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Bernadeta\Desktop\"/>
    </mc:Choice>
  </mc:AlternateContent>
  <bookViews>
    <workbookView xWindow="0" yWindow="0" windowWidth="19200" windowHeight="7310" tabRatio="714"/>
  </bookViews>
  <sheets>
    <sheet name="Powiaty DPS-y" sheetId="14" r:id="rId1"/>
  </sheets>
  <definedNames>
    <definedName name="_xlnm._FilterDatabase" localSheetId="0" hidden="1">'Powiaty DPS-y'!$A$2:$J$384</definedName>
  </definedNames>
  <calcPr calcId="152511"/>
</workbook>
</file>

<file path=xl/calcChain.xml><?xml version="1.0" encoding="utf-8"?>
<calcChain xmlns="http://schemas.openxmlformats.org/spreadsheetml/2006/main">
  <c r="E242" i="14" l="1"/>
  <c r="D383" i="14" l="1"/>
  <c r="E144" i="14" l="1"/>
  <c r="E92" i="14"/>
  <c r="E364" i="14"/>
  <c r="E286" i="14"/>
  <c r="E212" i="14"/>
  <c r="E324" i="14"/>
  <c r="E86" i="14"/>
  <c r="E230" i="14"/>
  <c r="E273" i="14"/>
  <c r="E53" i="14"/>
  <c r="E334" i="14"/>
  <c r="E330" i="14"/>
  <c r="E97" i="14"/>
  <c r="E119" i="14"/>
  <c r="E165" i="14"/>
  <c r="E308" i="14"/>
  <c r="E210" i="14"/>
  <c r="E44" i="14"/>
  <c r="E104" i="14"/>
  <c r="E256" i="14"/>
  <c r="E276" i="14"/>
  <c r="E49" i="14"/>
  <c r="E241" i="14"/>
  <c r="E131" i="14"/>
  <c r="E319" i="14"/>
  <c r="E143" i="14"/>
  <c r="E94" i="14"/>
  <c r="E33" i="14"/>
  <c r="E111" i="14"/>
  <c r="E283" i="14"/>
  <c r="E209" i="14"/>
  <c r="E40" i="14"/>
  <c r="E289" i="14"/>
  <c r="E327" i="14"/>
  <c r="E345" i="14"/>
  <c r="E70" i="14"/>
  <c r="E296" i="14"/>
  <c r="E312" i="14"/>
  <c r="E195" i="14"/>
  <c r="E355" i="14"/>
  <c r="E346" i="14"/>
  <c r="E361" i="14"/>
  <c r="E149" i="14"/>
  <c r="E96" i="14"/>
  <c r="E316" i="14"/>
  <c r="E363" i="14"/>
  <c r="E204" i="14"/>
  <c r="E253" i="14"/>
  <c r="E26" i="14"/>
  <c r="E142" i="14"/>
  <c r="E21" i="14"/>
  <c r="E105" i="14"/>
  <c r="E199" i="14"/>
  <c r="E218" i="14"/>
  <c r="E302" i="14"/>
  <c r="E332" i="14"/>
  <c r="E351" i="14"/>
  <c r="E304" i="14"/>
  <c r="E229" i="14"/>
  <c r="E223" i="14"/>
  <c r="E64" i="14"/>
  <c r="E265" i="14"/>
  <c r="E159" i="14"/>
  <c r="E339" i="14"/>
  <c r="E371" i="14"/>
  <c r="E110" i="14"/>
  <c r="E317" i="14"/>
  <c r="E270" i="14"/>
  <c r="E206" i="14"/>
  <c r="E275" i="14"/>
  <c r="E365" i="14"/>
  <c r="E214" i="14"/>
  <c r="E232" i="14"/>
  <c r="E226" i="14"/>
  <c r="E50" i="14"/>
  <c r="E215" i="14"/>
  <c r="E151" i="14"/>
  <c r="E278" i="14"/>
  <c r="E260" i="14"/>
  <c r="E186" i="14"/>
  <c r="E282" i="14"/>
  <c r="E314" i="14"/>
  <c r="E347" i="14"/>
  <c r="E240" i="14"/>
  <c r="E177" i="14"/>
  <c r="E213" i="14"/>
  <c r="E160" i="14"/>
  <c r="E342" i="14"/>
  <c r="E77" i="14"/>
  <c r="E12" i="14"/>
  <c r="E72" i="14"/>
  <c r="E133" i="14"/>
  <c r="E266" i="14"/>
  <c r="E311" i="14"/>
  <c r="E176" i="14"/>
  <c r="E102" i="14"/>
  <c r="E231" i="14"/>
  <c r="E65" i="14"/>
  <c r="E274" i="14"/>
  <c r="E168" i="14"/>
  <c r="E338" i="14"/>
  <c r="E109" i="14"/>
  <c r="E271" i="14"/>
  <c r="E116" i="14"/>
  <c r="E337" i="14"/>
  <c r="E100" i="14"/>
  <c r="E207" i="14"/>
  <c r="E297" i="14"/>
  <c r="E205" i="14"/>
  <c r="E32" i="14"/>
  <c r="E340" i="14"/>
  <c r="E31" i="14"/>
  <c r="E135" i="14"/>
  <c r="E192" i="14"/>
  <c r="E124" i="14"/>
  <c r="E193" i="14"/>
  <c r="E73" i="14"/>
  <c r="E336" i="14"/>
  <c r="E181" i="14"/>
  <c r="E36" i="14"/>
  <c r="E127" i="14"/>
  <c r="E322" i="14"/>
  <c r="E89" i="14"/>
  <c r="E59" i="14"/>
  <c r="E88" i="14"/>
  <c r="E83" i="14"/>
  <c r="E10" i="14"/>
  <c r="E348" i="14"/>
  <c r="E191" i="14"/>
  <c r="E71" i="14"/>
  <c r="E220" i="14"/>
  <c r="E62" i="14"/>
  <c r="E46" i="14"/>
  <c r="E42" i="14"/>
  <c r="E106" i="14"/>
  <c r="E95" i="14"/>
  <c r="E366" i="14"/>
  <c r="F366" i="14" s="1"/>
  <c r="G366" i="14" s="1"/>
  <c r="E145" i="14"/>
  <c r="E121" i="14"/>
  <c r="E325" i="14"/>
  <c r="E35" i="14"/>
  <c r="E126" i="14"/>
  <c r="E239" i="14"/>
  <c r="E28" i="14"/>
  <c r="E373" i="14"/>
  <c r="E376" i="14"/>
  <c r="E333" i="14"/>
  <c r="E38" i="14"/>
  <c r="E187" i="14"/>
  <c r="E115" i="14"/>
  <c r="E180" i="14"/>
  <c r="E219" i="14"/>
  <c r="E47" i="14"/>
  <c r="E8" i="14"/>
  <c r="E120" i="14"/>
  <c r="E174" i="14"/>
  <c r="E29" i="14"/>
  <c r="E318" i="14"/>
  <c r="E367" i="14"/>
  <c r="E277" i="14"/>
  <c r="E90" i="14"/>
  <c r="E197" i="14"/>
  <c r="E309" i="14"/>
  <c r="E118" i="14"/>
  <c r="E258" i="14"/>
  <c r="E360" i="14"/>
  <c r="E18" i="14"/>
  <c r="E228" i="14"/>
  <c r="E41" i="14"/>
  <c r="E172" i="14"/>
  <c r="E368" i="14"/>
  <c r="E358" i="14"/>
  <c r="E137" i="14"/>
  <c r="E217" i="14"/>
  <c r="E56" i="14"/>
  <c r="E48" i="14"/>
  <c r="E108" i="14"/>
  <c r="E22" i="14"/>
  <c r="E147" i="14"/>
  <c r="E321" i="14"/>
  <c r="E140" i="14"/>
  <c r="E257" i="14"/>
  <c r="E234" i="14"/>
  <c r="E306" i="14"/>
  <c r="E103" i="14"/>
  <c r="E255" i="14"/>
  <c r="E91" i="14"/>
  <c r="E303" i="14"/>
  <c r="E194" i="14"/>
  <c r="E27" i="14"/>
  <c r="E381" i="14"/>
  <c r="E301" i="14"/>
  <c r="E93" i="14"/>
  <c r="E166" i="14"/>
  <c r="E167" i="14"/>
  <c r="E307" i="14"/>
  <c r="E170" i="14"/>
  <c r="E293" i="14"/>
  <c r="E352" i="14"/>
  <c r="E196" i="14"/>
  <c r="E85" i="14"/>
  <c r="E285" i="14"/>
  <c r="E284" i="14"/>
  <c r="E250" i="14"/>
  <c r="E251" i="14"/>
  <c r="E67" i="14"/>
  <c r="E184" i="14"/>
  <c r="E136" i="14"/>
  <c r="E300" i="14"/>
  <c r="E313" i="14"/>
  <c r="E377" i="14"/>
  <c r="E261" i="14"/>
  <c r="E244" i="14"/>
  <c r="E17" i="14"/>
  <c r="E279" i="14"/>
  <c r="E264" i="14"/>
  <c r="E55" i="14"/>
  <c r="E280" i="14"/>
  <c r="E341" i="14"/>
  <c r="E328" i="14"/>
  <c r="E375" i="14"/>
  <c r="E335" i="14"/>
  <c r="E374" i="14"/>
  <c r="E382" i="14"/>
  <c r="E353" i="14"/>
  <c r="E299" i="14"/>
  <c r="E370" i="14"/>
  <c r="E288" i="14"/>
  <c r="E310" i="14"/>
  <c r="E51" i="14"/>
  <c r="E182" i="14"/>
  <c r="E183" i="14"/>
  <c r="E200" i="14"/>
  <c r="E123" i="14"/>
  <c r="E295" i="14"/>
  <c r="E54" i="14"/>
  <c r="E61" i="14"/>
  <c r="E236" i="14"/>
  <c r="E185" i="14"/>
  <c r="E221" i="14"/>
  <c r="E246" i="14"/>
  <c r="E354" i="14"/>
  <c r="E132" i="14"/>
  <c r="E129" i="14"/>
  <c r="E101" i="14"/>
  <c r="E112" i="14"/>
  <c r="E14" i="14"/>
  <c r="E357" i="14"/>
  <c r="E30" i="14"/>
  <c r="E43" i="14"/>
  <c r="E107" i="14"/>
  <c r="E146" i="14"/>
  <c r="E6" i="14"/>
  <c r="E4" i="14"/>
  <c r="E9" i="14"/>
  <c r="E75" i="14"/>
  <c r="E76" i="14"/>
  <c r="E134" i="14"/>
  <c r="E173" i="14"/>
  <c r="E66" i="14"/>
  <c r="E171" i="14"/>
  <c r="E69" i="14"/>
  <c r="E128" i="14"/>
  <c r="E138" i="14"/>
  <c r="E34" i="14"/>
  <c r="E158" i="14"/>
  <c r="E39" i="14"/>
  <c r="E87" i="14"/>
  <c r="E68" i="14"/>
  <c r="E13" i="14"/>
  <c r="E58" i="14"/>
  <c r="E84" i="14"/>
  <c r="E45" i="14"/>
  <c r="E60" i="14"/>
  <c r="E16" i="14"/>
  <c r="E117" i="14"/>
  <c r="E99" i="14"/>
  <c r="E24" i="14"/>
  <c r="E122" i="14"/>
  <c r="E211" i="14"/>
  <c r="E57" i="14"/>
  <c r="E11" i="14"/>
  <c r="E162" i="14"/>
  <c r="E7" i="14"/>
  <c r="E268" i="14"/>
  <c r="E3" i="14"/>
  <c r="E5" i="14"/>
  <c r="E156" i="14"/>
  <c r="E247" i="14"/>
  <c r="E224" i="14"/>
  <c r="E378" i="14"/>
  <c r="E52" i="14"/>
  <c r="E238" i="14"/>
  <c r="E343" i="14"/>
  <c r="E148" i="14"/>
  <c r="E356" i="14"/>
  <c r="E237" i="14"/>
  <c r="E208" i="14"/>
  <c r="E169" i="14"/>
  <c r="E245" i="14"/>
  <c r="E323" i="14"/>
  <c r="E19" i="14"/>
  <c r="E298" i="14"/>
  <c r="E349" i="14"/>
  <c r="E262" i="14"/>
  <c r="E305" i="14"/>
  <c r="E175" i="14"/>
  <c r="E269" i="14"/>
  <c r="E163" i="14"/>
  <c r="E292" i="14"/>
  <c r="E344" i="14"/>
  <c r="E291" i="14"/>
  <c r="E372" i="14"/>
  <c r="E350" i="14"/>
  <c r="E369" i="14"/>
  <c r="E82" i="14"/>
  <c r="E154" i="14"/>
  <c r="E315" i="14"/>
  <c r="E263" i="14"/>
  <c r="E379" i="14"/>
  <c r="E380" i="14"/>
  <c r="E81" i="14"/>
  <c r="E37" i="14"/>
  <c r="E249" i="14"/>
  <c r="E179" i="14"/>
  <c r="E78" i="14"/>
  <c r="E164" i="14"/>
  <c r="E248" i="14"/>
  <c r="E189" i="14"/>
  <c r="E150" i="14"/>
  <c r="E114" i="14"/>
  <c r="E188" i="14"/>
  <c r="E113" i="14"/>
  <c r="E157" i="14"/>
  <c r="E190" i="14"/>
  <c r="E227" i="14"/>
  <c r="E329" i="14"/>
  <c r="E155" i="14"/>
  <c r="E222" i="14"/>
  <c r="E23" i="14"/>
  <c r="E235" i="14"/>
  <c r="E80" i="14"/>
  <c r="E254" i="14"/>
  <c r="E25" i="14"/>
  <c r="E243" i="14"/>
  <c r="E259" i="14"/>
  <c r="E125" i="14"/>
  <c r="E202" i="14"/>
  <c r="E198" i="14"/>
  <c r="E178" i="14"/>
  <c r="E233" i="14"/>
  <c r="E225" i="14"/>
  <c r="E153" i="14"/>
  <c r="E252" i="14"/>
  <c r="E63" i="14"/>
  <c r="E161" i="14"/>
  <c r="E130" i="14"/>
  <c r="E20" i="14"/>
  <c r="E320" i="14"/>
  <c r="E331" i="14"/>
  <c r="E287" i="14"/>
  <c r="E152" i="14"/>
  <c r="E267" i="14"/>
  <c r="E201" i="14"/>
  <c r="E294" i="14"/>
  <c r="E139" i="14"/>
  <c r="E203" i="14"/>
  <c r="E74" i="14"/>
  <c r="E359" i="14"/>
  <c r="E290" i="14"/>
  <c r="E98" i="14"/>
  <c r="E216" i="14"/>
  <c r="E326" i="14"/>
  <c r="E281" i="14"/>
  <c r="E362" i="14"/>
  <c r="E79" i="14"/>
  <c r="E15" i="14"/>
  <c r="E272" i="14"/>
  <c r="F242" i="14" l="1"/>
  <c r="G242" i="14" s="1"/>
  <c r="F362" i="14"/>
  <c r="G362" i="14" s="1"/>
  <c r="F349" i="14"/>
  <c r="G349" i="14" s="1"/>
  <c r="F221" i="14"/>
  <c r="G221" i="14" s="1"/>
  <c r="F48" i="14"/>
  <c r="G48" i="14" s="1"/>
  <c r="F31" i="14"/>
  <c r="G31" i="14" s="1"/>
  <c r="F253" i="14"/>
  <c r="G253" i="14" s="1"/>
  <c r="F320" i="14"/>
  <c r="G320" i="14" s="1"/>
  <c r="F148" i="14"/>
  <c r="G148" i="14" s="1"/>
  <c r="F182" i="14"/>
  <c r="G182" i="14" s="1"/>
  <c r="F18" i="14"/>
  <c r="G18" i="14" s="1"/>
  <c r="F271" i="14"/>
  <c r="G271" i="14" s="1"/>
  <c r="F195" i="14"/>
  <c r="G195" i="14" s="1"/>
  <c r="F178" i="14"/>
  <c r="G178" i="14" s="1"/>
  <c r="F3" i="14"/>
  <c r="G3" i="14" s="1"/>
  <c r="F335" i="14"/>
  <c r="G335" i="14" s="1"/>
  <c r="F318" i="14"/>
  <c r="G318" i="14" s="1"/>
  <c r="F311" i="14"/>
  <c r="G311" i="14" s="1"/>
  <c r="F283" i="14"/>
  <c r="G283" i="14" s="1"/>
  <c r="F235" i="14"/>
  <c r="G235" i="14" s="1"/>
  <c r="F99" i="14"/>
  <c r="G99" i="14" s="1"/>
  <c r="F244" i="14"/>
  <c r="G244" i="14" s="1"/>
  <c r="F187" i="14"/>
  <c r="G187" i="14" s="1"/>
  <c r="F177" i="14"/>
  <c r="G177" i="14" s="1"/>
  <c r="F276" i="14"/>
  <c r="G276" i="14" s="1"/>
  <c r="F188" i="14"/>
  <c r="G188" i="14" s="1"/>
  <c r="F87" i="14"/>
  <c r="G87" i="14" s="1"/>
  <c r="F250" i="14"/>
  <c r="G250" i="14" s="1"/>
  <c r="F325" i="14"/>
  <c r="G325" i="14" s="1"/>
  <c r="F215" i="14"/>
  <c r="G215" i="14" s="1"/>
  <c r="F330" i="14"/>
  <c r="G330" i="14" s="1"/>
  <c r="F114" i="14"/>
  <c r="G114" i="14" s="1"/>
  <c r="F39" i="14"/>
  <c r="G39" i="14" s="1"/>
  <c r="F284" i="14"/>
  <c r="G284" i="14" s="1"/>
  <c r="F121" i="14"/>
  <c r="G121" i="14" s="1"/>
  <c r="F50" i="14"/>
  <c r="G50" i="14" s="1"/>
  <c r="F334" i="14"/>
  <c r="G334" i="14" s="1"/>
  <c r="F150" i="14"/>
  <c r="G150" i="14" s="1"/>
  <c r="F158" i="14"/>
  <c r="G158" i="14" s="1"/>
  <c r="F285" i="14"/>
  <c r="G285" i="14" s="1"/>
  <c r="F145" i="14"/>
  <c r="G145" i="14" s="1"/>
  <c r="F226" i="14"/>
  <c r="G226" i="14" s="1"/>
  <c r="F53" i="14"/>
  <c r="G53" i="14" s="1"/>
  <c r="F189" i="14"/>
  <c r="G189" i="14" s="1"/>
  <c r="F34" i="14"/>
  <c r="G34" i="14" s="1"/>
  <c r="F85" i="14"/>
  <c r="G85" i="14" s="1"/>
  <c r="F232" i="14"/>
  <c r="G232" i="14" s="1"/>
  <c r="F273" i="14"/>
  <c r="G273" i="14" s="1"/>
  <c r="F331" i="14"/>
  <c r="G331" i="14" s="1"/>
  <c r="F356" i="14"/>
  <c r="G356" i="14" s="1"/>
  <c r="F183" i="14"/>
  <c r="G183" i="14" s="1"/>
  <c r="F228" i="14"/>
  <c r="G228" i="14" s="1"/>
  <c r="F116" i="14"/>
  <c r="G116" i="14" s="1"/>
  <c r="F355" i="14"/>
  <c r="G355" i="14" s="1"/>
  <c r="F233" i="14"/>
  <c r="G233" i="14" s="1"/>
  <c r="F5" i="14"/>
  <c r="G5" i="14" s="1"/>
  <c r="F374" i="14"/>
  <c r="G374" i="14" s="1"/>
  <c r="F367" i="14"/>
  <c r="G367" i="14" s="1"/>
  <c r="F176" i="14"/>
  <c r="G176" i="14" s="1"/>
  <c r="F209" i="14"/>
  <c r="G209" i="14" s="1"/>
  <c r="F80" i="14"/>
  <c r="G80" i="14" s="1"/>
  <c r="F24" i="14"/>
  <c r="G24" i="14" s="1"/>
  <c r="F17" i="14"/>
  <c r="G17" i="14" s="1"/>
  <c r="F115" i="14"/>
  <c r="G115" i="14" s="1"/>
  <c r="F213" i="14"/>
  <c r="G213" i="14" s="1"/>
  <c r="F49" i="14"/>
  <c r="G49" i="14" s="1"/>
  <c r="F113" i="14"/>
  <c r="G113" i="14" s="1"/>
  <c r="F68" i="14"/>
  <c r="G68" i="14" s="1"/>
  <c r="F251" i="14"/>
  <c r="G251" i="14" s="1"/>
  <c r="F35" i="14"/>
  <c r="G35" i="14" s="1"/>
  <c r="F151" i="14"/>
  <c r="G151" i="14" s="1"/>
  <c r="F97" i="14"/>
  <c r="G97" i="14" s="1"/>
  <c r="F249" i="14"/>
  <c r="G249" i="14" s="1"/>
  <c r="F66" i="14"/>
  <c r="G66" i="14" s="1"/>
  <c r="F307" i="14"/>
  <c r="G307" i="14" s="1"/>
  <c r="F62" i="14"/>
  <c r="G62" i="14" s="1"/>
  <c r="F270" i="14"/>
  <c r="G270" i="14" s="1"/>
  <c r="F286" i="14"/>
  <c r="G286" i="14" s="1"/>
  <c r="F37" i="14"/>
  <c r="G37" i="14" s="1"/>
  <c r="F173" i="14"/>
  <c r="G173" i="14" s="1"/>
  <c r="F167" i="14"/>
  <c r="G167" i="14" s="1"/>
  <c r="F220" i="14"/>
  <c r="G220" i="14" s="1"/>
  <c r="F317" i="14"/>
  <c r="G317" i="14" s="1"/>
  <c r="F364" i="14"/>
  <c r="G364" i="14" s="1"/>
  <c r="F81" i="14"/>
  <c r="G81" i="14" s="1"/>
  <c r="F134" i="14"/>
  <c r="G134" i="14" s="1"/>
  <c r="F166" i="14"/>
  <c r="G166" i="14" s="1"/>
  <c r="F71" i="14"/>
  <c r="G71" i="14" s="1"/>
  <c r="F110" i="14"/>
  <c r="G110" i="14" s="1"/>
  <c r="F92" i="14"/>
  <c r="G92" i="14" s="1"/>
  <c r="F380" i="14"/>
  <c r="G380" i="14" s="1"/>
  <c r="F76" i="14"/>
  <c r="G76" i="14" s="1"/>
  <c r="F93" i="14"/>
  <c r="G93" i="14" s="1"/>
  <c r="F191" i="14"/>
  <c r="G191" i="14" s="1"/>
  <c r="F371" i="14"/>
  <c r="G371" i="14" s="1"/>
  <c r="F144" i="14"/>
  <c r="G144" i="14" s="1"/>
  <c r="F225" i="14"/>
  <c r="G225" i="14" s="1"/>
  <c r="F156" i="14"/>
  <c r="G156" i="14" s="1"/>
  <c r="F382" i="14"/>
  <c r="G382" i="14" s="1"/>
  <c r="F277" i="14"/>
  <c r="G277" i="14" s="1"/>
  <c r="F102" i="14"/>
  <c r="G102" i="14" s="1"/>
  <c r="F40" i="14"/>
  <c r="G40" i="14" s="1"/>
  <c r="F254" i="14"/>
  <c r="G254" i="14" s="1"/>
  <c r="F122" i="14"/>
  <c r="G122" i="14" s="1"/>
  <c r="F279" i="14"/>
  <c r="G279" i="14" s="1"/>
  <c r="F180" i="14"/>
  <c r="G180" i="14" s="1"/>
  <c r="F160" i="14"/>
  <c r="G160" i="14" s="1"/>
  <c r="F241" i="14"/>
  <c r="G241" i="14" s="1"/>
  <c r="F157" i="14"/>
  <c r="G157" i="14" s="1"/>
  <c r="F13" i="14"/>
  <c r="G13" i="14" s="1"/>
  <c r="F67" i="14"/>
  <c r="G67" i="14" s="1"/>
  <c r="F126" i="14"/>
  <c r="G126" i="14" s="1"/>
  <c r="F278" i="14"/>
  <c r="G278" i="14" s="1"/>
  <c r="F119" i="14"/>
  <c r="G119" i="14" s="1"/>
  <c r="F179" i="14"/>
  <c r="G179" i="14" s="1"/>
  <c r="F171" i="14"/>
  <c r="G171" i="14" s="1"/>
  <c r="F170" i="14"/>
  <c r="G170" i="14" s="1"/>
  <c r="F46" i="14"/>
  <c r="G46" i="14" s="1"/>
  <c r="F206" i="14"/>
  <c r="G206" i="14" s="1"/>
  <c r="F212" i="14"/>
  <c r="G212" i="14" s="1"/>
  <c r="F82" i="14"/>
  <c r="G82" i="14" s="1"/>
  <c r="F146" i="14"/>
  <c r="G146" i="14" s="1"/>
  <c r="F303" i="14"/>
  <c r="G303" i="14" s="1"/>
  <c r="F59" i="14"/>
  <c r="G59" i="14" s="1"/>
  <c r="F223" i="14"/>
  <c r="G223" i="14" s="1"/>
  <c r="F272" i="14"/>
  <c r="G272" i="14" s="1"/>
  <c r="F369" i="14"/>
  <c r="G369" i="14" s="1"/>
  <c r="F107" i="14"/>
  <c r="G107" i="14" s="1"/>
  <c r="F91" i="14"/>
  <c r="G91" i="14" s="1"/>
  <c r="F89" i="14"/>
  <c r="G89" i="14" s="1"/>
  <c r="F229" i="14"/>
  <c r="G229" i="14" s="1"/>
  <c r="F15" i="14"/>
  <c r="G15" i="14" s="1"/>
  <c r="F350" i="14"/>
  <c r="G350" i="14" s="1"/>
  <c r="F43" i="14"/>
  <c r="G43" i="14" s="1"/>
  <c r="F255" i="14"/>
  <c r="G255" i="14" s="1"/>
  <c r="F322" i="14"/>
  <c r="G322" i="14" s="1"/>
  <c r="F304" i="14"/>
  <c r="G304" i="14" s="1"/>
  <c r="F79" i="14"/>
  <c r="G79" i="14" s="1"/>
  <c r="F372" i="14"/>
  <c r="G372" i="14" s="1"/>
  <c r="F30" i="14"/>
  <c r="G30" i="14" s="1"/>
  <c r="F103" i="14"/>
  <c r="G103" i="14" s="1"/>
  <c r="F127" i="14"/>
  <c r="G127" i="14" s="1"/>
  <c r="F351" i="14"/>
  <c r="G351" i="14" s="1"/>
  <c r="F25" i="14"/>
  <c r="G25" i="14" s="1"/>
  <c r="F211" i="14"/>
  <c r="G211" i="14" s="1"/>
  <c r="F264" i="14"/>
  <c r="G264" i="14" s="1"/>
  <c r="F219" i="14"/>
  <c r="G219" i="14" s="1"/>
  <c r="F342" i="14"/>
  <c r="G342" i="14" s="1"/>
  <c r="F131" i="14"/>
  <c r="G131" i="14" s="1"/>
  <c r="F190" i="14"/>
  <c r="G190" i="14" s="1"/>
  <c r="F58" i="14"/>
  <c r="G58" i="14" s="1"/>
  <c r="F184" i="14"/>
  <c r="G184" i="14" s="1"/>
  <c r="F239" i="14"/>
  <c r="G239" i="14" s="1"/>
  <c r="F260" i="14"/>
  <c r="G260" i="14" s="1"/>
  <c r="F165" i="14"/>
  <c r="G165" i="14" s="1"/>
  <c r="F78" i="14"/>
  <c r="G78" i="14" s="1"/>
  <c r="F69" i="14"/>
  <c r="G69" i="14" s="1"/>
  <c r="F293" i="14"/>
  <c r="G293" i="14" s="1"/>
  <c r="F42" i="14"/>
  <c r="G42" i="14" s="1"/>
  <c r="F275" i="14"/>
  <c r="G275" i="14" s="1"/>
  <c r="F324" i="14"/>
  <c r="G324" i="14" s="1"/>
  <c r="F154" i="14"/>
  <c r="G154" i="14" s="1"/>
  <c r="F6" i="14"/>
  <c r="G6" i="14" s="1"/>
  <c r="F194" i="14"/>
  <c r="G194" i="14" s="1"/>
  <c r="F88" i="14"/>
  <c r="G88" i="14" s="1"/>
  <c r="F64" i="14"/>
  <c r="G64" i="14" s="1"/>
  <c r="F98" i="14"/>
  <c r="G98" i="14" s="1"/>
  <c r="F269" i="14"/>
  <c r="G269" i="14" s="1"/>
  <c r="F129" i="14"/>
  <c r="G129" i="14" s="1"/>
  <c r="F321" i="14"/>
  <c r="G321" i="14" s="1"/>
  <c r="F193" i="14"/>
  <c r="G193" i="14" s="1"/>
  <c r="F105" i="14"/>
  <c r="G105" i="14" s="1"/>
  <c r="F290" i="14"/>
  <c r="G290" i="14" s="1"/>
  <c r="F175" i="14"/>
  <c r="G175" i="14" s="1"/>
  <c r="F132" i="14"/>
  <c r="G132" i="14" s="1"/>
  <c r="F147" i="14"/>
  <c r="G147" i="14" s="1"/>
  <c r="F124" i="14"/>
  <c r="G124" i="14" s="1"/>
  <c r="F21" i="14"/>
  <c r="G21" i="14" s="1"/>
  <c r="F359" i="14"/>
  <c r="G359" i="14" s="1"/>
  <c r="F305" i="14"/>
  <c r="G305" i="14" s="1"/>
  <c r="F354" i="14"/>
  <c r="G354" i="14" s="1"/>
  <c r="F22" i="14"/>
  <c r="G22" i="14" s="1"/>
  <c r="F192" i="14"/>
  <c r="G192" i="14" s="1"/>
  <c r="F142" i="14"/>
  <c r="G142" i="14" s="1"/>
  <c r="F74" i="14"/>
  <c r="G74" i="14" s="1"/>
  <c r="F262" i="14"/>
  <c r="G262" i="14" s="1"/>
  <c r="F246" i="14"/>
  <c r="G246" i="14" s="1"/>
  <c r="F108" i="14"/>
  <c r="G108" i="14" s="1"/>
  <c r="F135" i="14"/>
  <c r="G135" i="14" s="1"/>
  <c r="F26" i="14"/>
  <c r="G26" i="14" s="1"/>
  <c r="F227" i="14"/>
  <c r="G227" i="14" s="1"/>
  <c r="F84" i="14"/>
  <c r="G84" i="14" s="1"/>
  <c r="F136" i="14"/>
  <c r="G136" i="14" s="1"/>
  <c r="F28" i="14"/>
  <c r="G28" i="14" s="1"/>
  <c r="F186" i="14"/>
  <c r="G186" i="14" s="1"/>
  <c r="F308" i="14"/>
  <c r="G308" i="14" s="1"/>
  <c r="F164" i="14"/>
  <c r="G164" i="14" s="1"/>
  <c r="F128" i="14"/>
  <c r="G128" i="14" s="1"/>
  <c r="F352" i="14"/>
  <c r="G352" i="14" s="1"/>
  <c r="F106" i="14"/>
  <c r="G106" i="14" s="1"/>
  <c r="F365" i="14"/>
  <c r="G365" i="14" s="1"/>
  <c r="F86" i="14"/>
  <c r="G86" i="14" s="1"/>
  <c r="F315" i="14"/>
  <c r="G315" i="14" s="1"/>
  <c r="F4" i="14"/>
  <c r="G4" i="14" s="1"/>
  <c r="F27" i="14"/>
  <c r="G27" i="14" s="1"/>
  <c r="F83" i="14"/>
  <c r="G83" i="14" s="1"/>
  <c r="F265" i="14"/>
  <c r="G265" i="14" s="1"/>
  <c r="F216" i="14"/>
  <c r="G216" i="14" s="1"/>
  <c r="F163" i="14"/>
  <c r="G163" i="14" s="1"/>
  <c r="F101" i="14"/>
  <c r="G101" i="14" s="1"/>
  <c r="F140" i="14"/>
  <c r="G140" i="14" s="1"/>
  <c r="F73" i="14"/>
  <c r="G73" i="14" s="1"/>
  <c r="F199" i="14"/>
  <c r="G199" i="14" s="1"/>
  <c r="F201" i="14"/>
  <c r="G201" i="14" s="1"/>
  <c r="F245" i="14"/>
  <c r="G245" i="14" s="1"/>
  <c r="F54" i="14"/>
  <c r="G54" i="14" s="1"/>
  <c r="F358" i="14"/>
  <c r="G358" i="14" s="1"/>
  <c r="F297" i="14"/>
  <c r="G297" i="14" s="1"/>
  <c r="F96" i="14"/>
  <c r="G96" i="14" s="1"/>
  <c r="F267" i="14"/>
  <c r="G267" i="14" s="1"/>
  <c r="F169" i="14"/>
  <c r="G169" i="14" s="1"/>
  <c r="F295" i="14"/>
  <c r="G295" i="14" s="1"/>
  <c r="F368" i="14"/>
  <c r="G368" i="14" s="1"/>
  <c r="F207" i="14"/>
  <c r="G207" i="14" s="1"/>
  <c r="F149" i="14"/>
  <c r="G149" i="14" s="1"/>
  <c r="F152" i="14"/>
  <c r="G152" i="14" s="1"/>
  <c r="F208" i="14"/>
  <c r="G208" i="14" s="1"/>
  <c r="F123" i="14"/>
  <c r="G123" i="14" s="1"/>
  <c r="F172" i="14"/>
  <c r="G172" i="14" s="1"/>
  <c r="F100" i="14"/>
  <c r="G100" i="14" s="1"/>
  <c r="F361" i="14"/>
  <c r="G361" i="14" s="1"/>
  <c r="F287" i="14"/>
  <c r="G287" i="14" s="1"/>
  <c r="F237" i="14"/>
  <c r="G237" i="14" s="1"/>
  <c r="F200" i="14"/>
  <c r="G200" i="14" s="1"/>
  <c r="F41" i="14"/>
  <c r="G41" i="14" s="1"/>
  <c r="F337" i="14"/>
  <c r="G337" i="14" s="1"/>
  <c r="F346" i="14"/>
  <c r="G346" i="14" s="1"/>
  <c r="F248" i="14"/>
  <c r="G248" i="14" s="1"/>
  <c r="F138" i="14"/>
  <c r="G138" i="14" s="1"/>
  <c r="F196" i="14"/>
  <c r="G196" i="14" s="1"/>
  <c r="F95" i="14"/>
  <c r="G95" i="14" s="1"/>
  <c r="F214" i="14"/>
  <c r="G214" i="14" s="1"/>
  <c r="F230" i="14"/>
  <c r="G230" i="14" s="1"/>
  <c r="F263" i="14"/>
  <c r="G263" i="14" s="1"/>
  <c r="F9" i="14"/>
  <c r="G9" i="14" s="1"/>
  <c r="F381" i="14"/>
  <c r="G381" i="14" s="1"/>
  <c r="F10" i="14"/>
  <c r="G10" i="14" s="1"/>
  <c r="F159" i="14"/>
  <c r="G159" i="14" s="1"/>
  <c r="F326" i="14"/>
  <c r="G326" i="14" s="1"/>
  <c r="F292" i="14"/>
  <c r="G292" i="14" s="1"/>
  <c r="F112" i="14"/>
  <c r="G112" i="14" s="1"/>
  <c r="F257" i="14"/>
  <c r="G257" i="14" s="1"/>
  <c r="F336" i="14"/>
  <c r="G336" i="14" s="1"/>
  <c r="F218" i="14"/>
  <c r="G218" i="14" s="1"/>
  <c r="F294" i="14"/>
  <c r="G294" i="14" s="1"/>
  <c r="F323" i="14"/>
  <c r="G323" i="14" s="1"/>
  <c r="F61" i="14"/>
  <c r="G61" i="14" s="1"/>
  <c r="F137" i="14"/>
  <c r="G137" i="14" s="1"/>
  <c r="F205" i="14"/>
  <c r="G205" i="14" s="1"/>
  <c r="F316" i="14"/>
  <c r="G316" i="14" s="1"/>
  <c r="F161" i="14"/>
  <c r="G161" i="14" s="1"/>
  <c r="F52" i="14"/>
  <c r="G52" i="14" s="1"/>
  <c r="F288" i="14"/>
  <c r="G288" i="14" s="1"/>
  <c r="F118" i="14"/>
  <c r="G118" i="14" s="1"/>
  <c r="F168" i="14"/>
  <c r="G168" i="14" s="1"/>
  <c r="F70" i="14"/>
  <c r="G70" i="14" s="1"/>
  <c r="F63" i="14"/>
  <c r="G63" i="14" s="1"/>
  <c r="F378" i="14"/>
  <c r="G378" i="14" s="1"/>
  <c r="F370" i="14"/>
  <c r="G370" i="14" s="1"/>
  <c r="F309" i="14"/>
  <c r="G309" i="14" s="1"/>
  <c r="F274" i="14"/>
  <c r="G274" i="14" s="1"/>
  <c r="F345" i="14"/>
  <c r="G345" i="14" s="1"/>
  <c r="F252" i="14"/>
  <c r="G252" i="14" s="1"/>
  <c r="F224" i="14"/>
  <c r="G224" i="14" s="1"/>
  <c r="F299" i="14"/>
  <c r="G299" i="14" s="1"/>
  <c r="F197" i="14"/>
  <c r="G197" i="14" s="1"/>
  <c r="F65" i="14"/>
  <c r="G65" i="14" s="1"/>
  <c r="F327" i="14"/>
  <c r="G327" i="14" s="1"/>
  <c r="F153" i="14"/>
  <c r="G153" i="14" s="1"/>
  <c r="F247" i="14"/>
  <c r="G247" i="14" s="1"/>
  <c r="F353" i="14"/>
  <c r="G353" i="14" s="1"/>
  <c r="F90" i="14"/>
  <c r="G90" i="14" s="1"/>
  <c r="F231" i="14"/>
  <c r="G231" i="14" s="1"/>
  <c r="F289" i="14"/>
  <c r="G289" i="14" s="1"/>
  <c r="F379" i="14"/>
  <c r="G379" i="14" s="1"/>
  <c r="F75" i="14"/>
  <c r="G75" i="14" s="1"/>
  <c r="F301" i="14"/>
  <c r="G301" i="14" s="1"/>
  <c r="F348" i="14"/>
  <c r="G348" i="14" s="1"/>
  <c r="F339" i="14"/>
  <c r="G339" i="14" s="1"/>
  <c r="F281" i="14"/>
  <c r="G281" i="14" s="1"/>
  <c r="F344" i="14"/>
  <c r="G344" i="14" s="1"/>
  <c r="F14" i="14"/>
  <c r="G14" i="14" s="1"/>
  <c r="F234" i="14"/>
  <c r="G234" i="14" s="1"/>
  <c r="F181" i="14"/>
  <c r="G181" i="14" s="1"/>
  <c r="F302" i="14"/>
  <c r="G302" i="14" s="1"/>
  <c r="F139" i="14"/>
  <c r="G139" i="14" s="1"/>
  <c r="F19" i="14"/>
  <c r="G19" i="14" s="1"/>
  <c r="F236" i="14"/>
  <c r="G236" i="14" s="1"/>
  <c r="F217" i="14"/>
  <c r="G217" i="14" s="1"/>
  <c r="F32" i="14"/>
  <c r="G32" i="14" s="1"/>
  <c r="F363" i="14"/>
  <c r="G363" i="14" s="1"/>
  <c r="F130" i="14"/>
  <c r="G130" i="14" s="1"/>
  <c r="F238" i="14"/>
  <c r="G238" i="14" s="1"/>
  <c r="F310" i="14"/>
  <c r="G310" i="14" s="1"/>
  <c r="F258" i="14"/>
  <c r="G258" i="14" s="1"/>
  <c r="F338" i="14"/>
  <c r="G338" i="14" s="1"/>
  <c r="F296" i="14"/>
  <c r="G296" i="14" s="1"/>
  <c r="F202" i="14"/>
  <c r="G202" i="14" s="1"/>
  <c r="F7" i="14"/>
  <c r="G7" i="14" s="1"/>
  <c r="F328" i="14"/>
  <c r="G328" i="14" s="1"/>
  <c r="F174" i="14"/>
  <c r="G174" i="14" s="1"/>
  <c r="F133" i="14"/>
  <c r="G133" i="14" s="1"/>
  <c r="F33" i="14"/>
  <c r="G33" i="14" s="1"/>
  <c r="F125" i="14"/>
  <c r="G125" i="14" s="1"/>
  <c r="F162" i="14"/>
  <c r="G162" i="14" s="1"/>
  <c r="F341" i="14"/>
  <c r="G341" i="14" s="1"/>
  <c r="F120" i="14"/>
  <c r="G120" i="14" s="1"/>
  <c r="F72" i="14"/>
  <c r="G72" i="14" s="1"/>
  <c r="F94" i="14"/>
  <c r="G94" i="14" s="1"/>
  <c r="F259" i="14"/>
  <c r="G259" i="14" s="1"/>
  <c r="F11" i="14"/>
  <c r="G11" i="14" s="1"/>
  <c r="F280" i="14"/>
  <c r="G280" i="14" s="1"/>
  <c r="F8" i="14"/>
  <c r="G8" i="14" s="1"/>
  <c r="F12" i="14"/>
  <c r="G12" i="14" s="1"/>
  <c r="F143" i="14"/>
  <c r="G143" i="14" s="1"/>
  <c r="F243" i="14"/>
  <c r="G243" i="14" s="1"/>
  <c r="F57" i="14"/>
  <c r="G57" i="14" s="1"/>
  <c r="F55" i="14"/>
  <c r="G55" i="14" s="1"/>
  <c r="F47" i="14"/>
  <c r="G47" i="14" s="1"/>
  <c r="F77" i="14"/>
  <c r="G77" i="14" s="1"/>
  <c r="F319" i="14"/>
  <c r="G319" i="14" s="1"/>
  <c r="F291" i="14"/>
  <c r="G291" i="14" s="1"/>
  <c r="F357" i="14"/>
  <c r="G357" i="14" s="1"/>
  <c r="F306" i="14"/>
  <c r="G306" i="14" s="1"/>
  <c r="F36" i="14"/>
  <c r="G36" i="14" s="1"/>
  <c r="F332" i="14"/>
  <c r="G332" i="14" s="1"/>
  <c r="F203" i="14"/>
  <c r="G203" i="14" s="1"/>
  <c r="F298" i="14"/>
  <c r="G298" i="14" s="1"/>
  <c r="F185" i="14"/>
  <c r="G185" i="14" s="1"/>
  <c r="F56" i="14"/>
  <c r="G56" i="14" s="1"/>
  <c r="F340" i="14"/>
  <c r="G340" i="14" s="1"/>
  <c r="F204" i="14"/>
  <c r="G204" i="14" s="1"/>
  <c r="F20" i="14"/>
  <c r="G20" i="14" s="1"/>
  <c r="F343" i="14"/>
  <c r="G343" i="14" s="1"/>
  <c r="F51" i="14"/>
  <c r="G51" i="14" s="1"/>
  <c r="F360" i="14"/>
  <c r="G360" i="14" s="1"/>
  <c r="F109" i="14"/>
  <c r="G109" i="14" s="1"/>
  <c r="F312" i="14"/>
  <c r="G312" i="14" s="1"/>
  <c r="F198" i="14"/>
  <c r="G198" i="14" s="1"/>
  <c r="F268" i="14"/>
  <c r="G268" i="14" s="1"/>
  <c r="F375" i="14"/>
  <c r="G375" i="14" s="1"/>
  <c r="F29" i="14"/>
  <c r="G29" i="14" s="1"/>
  <c r="F266" i="14"/>
  <c r="G266" i="14" s="1"/>
  <c r="F111" i="14"/>
  <c r="G111" i="14" s="1"/>
  <c r="F23" i="14"/>
  <c r="G23" i="14" s="1"/>
  <c r="F117" i="14"/>
  <c r="G117" i="14" s="1"/>
  <c r="F261" i="14"/>
  <c r="G261" i="14" s="1"/>
  <c r="F38" i="14"/>
  <c r="G38" i="14" s="1"/>
  <c r="F240" i="14"/>
  <c r="G240" i="14" s="1"/>
  <c r="F256" i="14"/>
  <c r="G256" i="14" s="1"/>
  <c r="F222" i="14"/>
  <c r="G222" i="14" s="1"/>
  <c r="F16" i="14"/>
  <c r="G16" i="14" s="1"/>
  <c r="F377" i="14"/>
  <c r="G377" i="14" s="1"/>
  <c r="F333" i="14"/>
  <c r="G333" i="14" s="1"/>
  <c r="F347" i="14"/>
  <c r="G347" i="14" s="1"/>
  <c r="F104" i="14"/>
  <c r="G104" i="14" s="1"/>
  <c r="F155" i="14"/>
  <c r="G155" i="14" s="1"/>
  <c r="F60" i="14"/>
  <c r="G60" i="14" s="1"/>
  <c r="F313" i="14"/>
  <c r="G313" i="14" s="1"/>
  <c r="F376" i="14"/>
  <c r="G376" i="14" s="1"/>
  <c r="F314" i="14"/>
  <c r="G314" i="14" s="1"/>
  <c r="F44" i="14"/>
  <c r="G44" i="14" s="1"/>
  <c r="F329" i="14"/>
  <c r="G329" i="14" s="1"/>
  <c r="F45" i="14"/>
  <c r="G45" i="14" s="1"/>
  <c r="F300" i="14"/>
  <c r="G300" i="14" s="1"/>
  <c r="F373" i="14"/>
  <c r="G373" i="14" s="1"/>
  <c r="F282" i="14"/>
  <c r="G282" i="14" s="1"/>
  <c r="F210" i="14"/>
  <c r="G210" i="14" s="1"/>
  <c r="E141" i="14"/>
  <c r="F141" i="14" l="1"/>
  <c r="E383" i="14"/>
  <c r="F384" i="14" l="1"/>
  <c r="G141" i="14"/>
  <c r="F383" i="14"/>
  <c r="H92" i="14" l="1"/>
  <c r="I92" i="14" s="1"/>
  <c r="H366" i="14"/>
  <c r="G383" i="14"/>
  <c r="H15" i="14"/>
  <c r="H216" i="14"/>
  <c r="H362" i="14"/>
  <c r="I362" i="14" s="1"/>
  <c r="H19" i="14"/>
  <c r="I19" i="14" s="1"/>
  <c r="H152" i="14"/>
  <c r="I152" i="14" s="1"/>
  <c r="H320" i="14"/>
  <c r="I320" i="14" s="1"/>
  <c r="H114" i="14"/>
  <c r="I114" i="14" s="1"/>
  <c r="H24" i="14"/>
  <c r="I24" i="14" s="1"/>
  <c r="H242" i="14"/>
  <c r="I242" i="14" s="1"/>
  <c r="H198" i="14"/>
  <c r="I198" i="14" s="1"/>
  <c r="H113" i="14"/>
  <c r="I113" i="14" s="1"/>
  <c r="H154" i="14"/>
  <c r="I154" i="14" s="1"/>
  <c r="H323" i="14"/>
  <c r="I323" i="14" s="1"/>
  <c r="H98" i="14"/>
  <c r="I98" i="14" s="1"/>
  <c r="H161" i="14"/>
  <c r="I161" i="14" s="1"/>
  <c r="H155" i="14"/>
  <c r="I155" i="14" s="1"/>
  <c r="H81" i="14"/>
  <c r="I81" i="14" s="1"/>
  <c r="H305" i="14"/>
  <c r="I305" i="14" s="1"/>
  <c r="H69" i="14"/>
  <c r="I69" i="14" s="1"/>
  <c r="H58" i="14"/>
  <c r="I58" i="14" s="1"/>
  <c r="H201" i="14"/>
  <c r="I201" i="14" s="1"/>
  <c r="H78" i="14"/>
  <c r="I78" i="14" s="1"/>
  <c r="H16" i="14"/>
  <c r="I16" i="14" s="1"/>
  <c r="H331" i="14"/>
  <c r="I331" i="14" s="1"/>
  <c r="H243" i="14"/>
  <c r="I243" i="14" s="1"/>
  <c r="H189" i="14"/>
  <c r="I189" i="14" s="1"/>
  <c r="H372" i="14"/>
  <c r="I372" i="14" s="1"/>
  <c r="H237" i="14"/>
  <c r="I237" i="14" s="1"/>
  <c r="H247" i="14"/>
  <c r="I247" i="14" s="1"/>
  <c r="H246" i="14"/>
  <c r="I246" i="14" s="1"/>
  <c r="H93" i="14"/>
  <c r="I93" i="14" s="1"/>
  <c r="H268" i="14"/>
  <c r="I268" i="14" s="1"/>
  <c r="H90" i="14"/>
  <c r="I90" i="14" s="1"/>
  <c r="H339" i="14"/>
  <c r="I339" i="14" s="1"/>
  <c r="H321" i="14"/>
  <c r="I321" i="14" s="1"/>
  <c r="H307" i="14"/>
  <c r="I307" i="14" s="1"/>
  <c r="H261" i="14"/>
  <c r="I261" i="14" s="1"/>
  <c r="H288" i="14"/>
  <c r="I288" i="14" s="1"/>
  <c r="H129" i="14"/>
  <c r="I129" i="14" s="1"/>
  <c r="H343" i="14"/>
  <c r="I343" i="14" s="1"/>
  <c r="H55" i="14"/>
  <c r="I55" i="14" s="1"/>
  <c r="H95" i="14"/>
  <c r="I95" i="14" s="1"/>
  <c r="H7" i="14"/>
  <c r="I7" i="14" s="1"/>
  <c r="H87" i="14"/>
  <c r="I87" i="14" s="1"/>
  <c r="H4" i="14"/>
  <c r="I4" i="14" s="1"/>
  <c r="H236" i="14"/>
  <c r="I236" i="14" s="1"/>
  <c r="H335" i="14"/>
  <c r="I335" i="14" s="1"/>
  <c r="H67" i="14"/>
  <c r="I67" i="14" s="1"/>
  <c r="H27" i="14"/>
  <c r="I27" i="14" s="1"/>
  <c r="H217" i="14"/>
  <c r="I217" i="14" s="1"/>
  <c r="H340" i="14"/>
  <c r="I340" i="14" s="1"/>
  <c r="H213" i="14"/>
  <c r="I213" i="14" s="1"/>
  <c r="H61" i="14"/>
  <c r="I61" i="14" s="1"/>
  <c r="H194" i="14"/>
  <c r="I194" i="14" s="1"/>
  <c r="H145" i="14"/>
  <c r="I145" i="14" s="1"/>
  <c r="H171" i="14"/>
  <c r="I171" i="14" s="1"/>
  <c r="H132" i="14"/>
  <c r="I132" i="14" s="1"/>
  <c r="H370" i="14"/>
  <c r="I370" i="14" s="1"/>
  <c r="H377" i="14"/>
  <c r="I377" i="14" s="1"/>
  <c r="H167" i="14"/>
  <c r="I167" i="14" s="1"/>
  <c r="H147" i="14"/>
  <c r="I147" i="14" s="1"/>
  <c r="H220" i="14"/>
  <c r="I220" i="14" s="1"/>
  <c r="H18" i="14"/>
  <c r="I18" i="14" s="1"/>
  <c r="H180" i="14"/>
  <c r="I180" i="14" s="1"/>
  <c r="H106" i="14"/>
  <c r="I106" i="14" s="1"/>
  <c r="H36" i="14"/>
  <c r="I36" i="14" s="1"/>
  <c r="H334" i="14"/>
  <c r="I334" i="14" s="1"/>
  <c r="H253" i="14"/>
  <c r="I253" i="14" s="1"/>
  <c r="H197" i="14"/>
  <c r="I197" i="14" s="1"/>
  <c r="H376" i="14"/>
  <c r="I376" i="14" s="1"/>
  <c r="H71" i="14"/>
  <c r="I71" i="14" s="1"/>
  <c r="H193" i="14"/>
  <c r="I193" i="14" s="1"/>
  <c r="H118" i="14"/>
  <c r="I118" i="14" s="1"/>
  <c r="H239" i="14"/>
  <c r="I239" i="14" s="1"/>
  <c r="H127" i="14"/>
  <c r="I127" i="14" s="1"/>
  <c r="H192" i="14"/>
  <c r="I192" i="14" s="1"/>
  <c r="H72" i="14"/>
  <c r="I72" i="14" s="1"/>
  <c r="H363" i="14"/>
  <c r="I363" i="14" s="1"/>
  <c r="H53" i="14"/>
  <c r="I53" i="14" s="1"/>
  <c r="H297" i="14"/>
  <c r="I297" i="14" s="1"/>
  <c r="H160" i="14"/>
  <c r="I160" i="14" s="1"/>
  <c r="H312" i="14"/>
  <c r="I312" i="14" s="1"/>
  <c r="H286" i="14"/>
  <c r="I286" i="14" s="1"/>
  <c r="H70" i="14"/>
  <c r="I70" i="14" s="1"/>
  <c r="H270" i="14"/>
  <c r="I270" i="14" s="1"/>
  <c r="H100" i="14"/>
  <c r="I100" i="14" s="1"/>
  <c r="H342" i="14"/>
  <c r="I342" i="14" s="1"/>
  <c r="H21" i="14"/>
  <c r="I21" i="14" s="1"/>
  <c r="I15" i="14"/>
  <c r="H252" i="14"/>
  <c r="I252" i="14" s="1"/>
  <c r="H178" i="14"/>
  <c r="I178" i="14" s="1"/>
  <c r="H37" i="14"/>
  <c r="I37" i="14" s="1"/>
  <c r="H84" i="14"/>
  <c r="I84" i="14" s="1"/>
  <c r="H267" i="14"/>
  <c r="I267" i="14" s="1"/>
  <c r="H25" i="14"/>
  <c r="I25" i="14" s="1"/>
  <c r="H248" i="14"/>
  <c r="I248" i="14" s="1"/>
  <c r="H291" i="14"/>
  <c r="I291" i="14" s="1"/>
  <c r="H13" i="14"/>
  <c r="I13" i="14" s="1"/>
  <c r="H203" i="14"/>
  <c r="I203" i="14" s="1"/>
  <c r="H233" i="14"/>
  <c r="I233" i="14" s="1"/>
  <c r="H190" i="14"/>
  <c r="I190" i="14" s="1"/>
  <c r="H263" i="14"/>
  <c r="I263" i="14" s="1"/>
  <c r="H298" i="14"/>
  <c r="I298" i="14" s="1"/>
  <c r="H66" i="14"/>
  <c r="I66" i="14" s="1"/>
  <c r="H117" i="14"/>
  <c r="I117" i="14" s="1"/>
  <c r="H130" i="14"/>
  <c r="I130" i="14" s="1"/>
  <c r="H315" i="14"/>
  <c r="I315" i="14" s="1"/>
  <c r="H63" i="14"/>
  <c r="I63" i="14" s="1"/>
  <c r="H23" i="14"/>
  <c r="I23" i="14" s="1"/>
  <c r="H249" i="14"/>
  <c r="I249" i="14" s="1"/>
  <c r="H269" i="14"/>
  <c r="I269" i="14" s="1"/>
  <c r="H148" i="14"/>
  <c r="I148" i="14" s="1"/>
  <c r="H45" i="14"/>
  <c r="I45" i="14" s="1"/>
  <c r="H310" i="14"/>
  <c r="I310" i="14" s="1"/>
  <c r="H140" i="14"/>
  <c r="I140" i="14" s="1"/>
  <c r="H68" i="14"/>
  <c r="I68" i="14" s="1"/>
  <c r="H8" i="14"/>
  <c r="I8" i="14" s="1"/>
  <c r="H137" i="14"/>
  <c r="I137" i="14" s="1"/>
  <c r="H306" i="14"/>
  <c r="I306" i="14" s="1"/>
  <c r="H196" i="14"/>
  <c r="I196" i="14" s="1"/>
  <c r="H264" i="14"/>
  <c r="I264" i="14" s="1"/>
  <c r="H183" i="14"/>
  <c r="I183" i="14" s="1"/>
  <c r="H357" i="14"/>
  <c r="I357" i="14" s="1"/>
  <c r="H76" i="14"/>
  <c r="I76" i="14" s="1"/>
  <c r="H251" i="14"/>
  <c r="I251" i="14" s="1"/>
  <c r="H356" i="14"/>
  <c r="I356" i="14" s="1"/>
  <c r="H57" i="14"/>
  <c r="I57" i="14" s="1"/>
  <c r="H34" i="14"/>
  <c r="I34" i="14" s="1"/>
  <c r="H43" i="14"/>
  <c r="I43" i="14" s="1"/>
  <c r="H123" i="14"/>
  <c r="I123" i="14" s="1"/>
  <c r="H280" i="14"/>
  <c r="I280" i="14" s="1"/>
  <c r="H285" i="14"/>
  <c r="I285" i="14" s="1"/>
  <c r="H255" i="14"/>
  <c r="I255" i="14" s="1"/>
  <c r="H228" i="14"/>
  <c r="I228" i="14" s="1"/>
  <c r="H109" i="14"/>
  <c r="I109" i="14" s="1"/>
  <c r="H314" i="14"/>
  <c r="I314" i="14" s="1"/>
  <c r="H353" i="14"/>
  <c r="I353" i="14" s="1"/>
  <c r="H108" i="14"/>
  <c r="I108" i="14" s="1"/>
  <c r="H211" i="14"/>
  <c r="I211" i="14" s="1"/>
  <c r="H9" i="14"/>
  <c r="I9" i="14" s="1"/>
  <c r="H185" i="14"/>
  <c r="I185" i="14" s="1"/>
  <c r="H374" i="14"/>
  <c r="I374" i="14" s="1"/>
  <c r="H184" i="14"/>
  <c r="I184" i="14" s="1"/>
  <c r="H381" i="14"/>
  <c r="I381" i="14" s="1"/>
  <c r="H56" i="14"/>
  <c r="I56" i="14" s="1"/>
  <c r="H191" i="14"/>
  <c r="I191" i="14" s="1"/>
  <c r="H258" i="14"/>
  <c r="I258" i="14" s="1"/>
  <c r="H187" i="14"/>
  <c r="I187" i="14" s="1"/>
  <c r="H46" i="14"/>
  <c r="I46" i="14" s="1"/>
  <c r="H124" i="14"/>
  <c r="I124" i="14" s="1"/>
  <c r="H355" i="14"/>
  <c r="I355" i="14" s="1"/>
  <c r="H186" i="14"/>
  <c r="I186" i="14" s="1"/>
  <c r="H277" i="14"/>
  <c r="I277" i="14" s="1"/>
  <c r="H28" i="14"/>
  <c r="I28" i="14" s="1"/>
  <c r="H348" i="14"/>
  <c r="I348" i="14" s="1"/>
  <c r="H31" i="14"/>
  <c r="I31" i="14" s="1"/>
  <c r="H281" i="14"/>
  <c r="I281" i="14" s="1"/>
  <c r="I216" i="14"/>
  <c r="H80" i="14"/>
  <c r="I80" i="14" s="1"/>
  <c r="H369" i="14"/>
  <c r="I369" i="14" s="1"/>
  <c r="H272" i="14"/>
  <c r="I272" i="14" s="1"/>
  <c r="H287" i="14"/>
  <c r="I287" i="14" s="1"/>
  <c r="H235" i="14"/>
  <c r="I235" i="14" s="1"/>
  <c r="H179" i="14"/>
  <c r="I179" i="14" s="1"/>
  <c r="H163" i="14"/>
  <c r="I163" i="14" s="1"/>
  <c r="H39" i="14"/>
  <c r="I39" i="14" s="1"/>
  <c r="H294" i="14"/>
  <c r="I294" i="14" s="1"/>
  <c r="H259" i="14"/>
  <c r="I259" i="14" s="1"/>
  <c r="H150" i="14"/>
  <c r="I150" i="14" s="1"/>
  <c r="H350" i="14"/>
  <c r="I350" i="14" s="1"/>
  <c r="H208" i="14"/>
  <c r="I208" i="14" s="1"/>
  <c r="H5" i="14"/>
  <c r="I5" i="14" s="1"/>
  <c r="H173" i="14"/>
  <c r="I173" i="14" s="1"/>
  <c r="H125" i="14"/>
  <c r="I125" i="14" s="1"/>
  <c r="H292" i="14"/>
  <c r="I292" i="14" s="1"/>
  <c r="H290" i="14"/>
  <c r="I290" i="14" s="1"/>
  <c r="H153" i="14"/>
  <c r="I153" i="14" s="1"/>
  <c r="H329" i="14"/>
  <c r="I329" i="14" s="1"/>
  <c r="H380" i="14"/>
  <c r="I380" i="14" s="1"/>
  <c r="H262" i="14"/>
  <c r="I262" i="14" s="1"/>
  <c r="H3" i="14"/>
  <c r="I3" i="14" s="1"/>
  <c r="H158" i="14"/>
  <c r="I158" i="14" s="1"/>
  <c r="H375" i="14"/>
  <c r="I375" i="14" s="1"/>
  <c r="H373" i="14"/>
  <c r="I373" i="14" s="1"/>
  <c r="H360" i="14"/>
  <c r="I360" i="14" s="1"/>
  <c r="H219" i="14"/>
  <c r="I219" i="14" s="1"/>
  <c r="H358" i="14"/>
  <c r="I358" i="14" s="1"/>
  <c r="H303" i="14"/>
  <c r="I303" i="14" s="1"/>
  <c r="H250" i="14"/>
  <c r="I250" i="14" s="1"/>
  <c r="H328" i="14"/>
  <c r="I328" i="14" s="1"/>
  <c r="H54" i="14"/>
  <c r="I54" i="14" s="1"/>
  <c r="H146" i="14"/>
  <c r="I146" i="14" s="1"/>
  <c r="H101" i="14"/>
  <c r="I101" i="14" s="1"/>
  <c r="H170" i="14"/>
  <c r="I170" i="14" s="1"/>
  <c r="H238" i="14"/>
  <c r="I238" i="14" s="1"/>
  <c r="H122" i="14"/>
  <c r="I122" i="14" s="1"/>
  <c r="H128" i="14"/>
  <c r="I128" i="14" s="1"/>
  <c r="H112" i="14"/>
  <c r="I112" i="14" s="1"/>
  <c r="H51" i="14"/>
  <c r="I51" i="14" s="1"/>
  <c r="H17" i="14"/>
  <c r="I17" i="14" s="1"/>
  <c r="H293" i="14"/>
  <c r="I293" i="14" s="1"/>
  <c r="H257" i="14"/>
  <c r="I257" i="14" s="1"/>
  <c r="H59" i="14"/>
  <c r="I59" i="14" s="1"/>
  <c r="H168" i="14"/>
  <c r="I168" i="14" s="1"/>
  <c r="H11" i="14"/>
  <c r="I11" i="14" s="1"/>
  <c r="H244" i="14"/>
  <c r="I244" i="14" s="1"/>
  <c r="H115" i="14"/>
  <c r="I115" i="14" s="1"/>
  <c r="H99" i="14"/>
  <c r="I99" i="14" s="1"/>
  <c r="H107" i="14"/>
  <c r="I107" i="14" s="1"/>
  <c r="H295" i="14"/>
  <c r="I295" i="14" s="1"/>
  <c r="H341" i="14"/>
  <c r="I341" i="14" s="1"/>
  <c r="H284" i="14"/>
  <c r="I284" i="14" s="1"/>
  <c r="H91" i="14"/>
  <c r="I91" i="14" s="1"/>
  <c r="H172" i="14"/>
  <c r="I172" i="14" s="1"/>
  <c r="H83" i="14"/>
  <c r="I83" i="14" s="1"/>
  <c r="H318" i="14"/>
  <c r="I318" i="14" s="1"/>
  <c r="H126" i="14"/>
  <c r="I126" i="14" s="1"/>
  <c r="H88" i="14"/>
  <c r="I88" i="14" s="1"/>
  <c r="H218" i="14"/>
  <c r="I218" i="14" s="1"/>
  <c r="H214" i="14"/>
  <c r="I214" i="14" s="1"/>
  <c r="H131" i="14"/>
  <c r="I131" i="14" s="1"/>
  <c r="H120" i="14"/>
  <c r="I120" i="14" s="1"/>
  <c r="H121" i="14"/>
  <c r="I121" i="14" s="1"/>
  <c r="H322" i="14"/>
  <c r="I322" i="14" s="1"/>
  <c r="H49" i="14"/>
  <c r="I49" i="14" s="1"/>
  <c r="H29" i="14"/>
  <c r="I29" i="14" s="1"/>
  <c r="H62" i="14"/>
  <c r="I62" i="14" s="1"/>
  <c r="H50" i="14"/>
  <c r="I50" i="14" s="1"/>
  <c r="H65" i="14"/>
  <c r="I65" i="14" s="1"/>
  <c r="H226" i="14"/>
  <c r="I226" i="14" s="1"/>
  <c r="H345" i="14"/>
  <c r="I345" i="14" s="1"/>
  <c r="H135" i="14"/>
  <c r="I135" i="14" s="1"/>
  <c r="H311" i="14"/>
  <c r="I311" i="14" s="1"/>
  <c r="H110" i="14"/>
  <c r="I110" i="14" s="1"/>
  <c r="H359" i="14"/>
  <c r="I359" i="14" s="1"/>
  <c r="H79" i="14"/>
  <c r="I79" i="14" s="1"/>
  <c r="H349" i="14"/>
  <c r="I349" i="14" s="1"/>
  <c r="H164" i="14"/>
  <c r="I164" i="14" s="1"/>
  <c r="H368" i="14"/>
  <c r="I368" i="14" s="1"/>
  <c r="H202" i="14"/>
  <c r="I202" i="14" s="1"/>
  <c r="H162" i="14"/>
  <c r="I162" i="14" s="1"/>
  <c r="H309" i="14"/>
  <c r="I309" i="14" s="1"/>
  <c r="H136" i="14"/>
  <c r="I136" i="14" s="1"/>
  <c r="H200" i="14"/>
  <c r="I200" i="14" s="1"/>
  <c r="H134" i="14"/>
  <c r="I134" i="14" s="1"/>
  <c r="H166" i="14"/>
  <c r="I166" i="14" s="1"/>
  <c r="H30" i="14"/>
  <c r="I30" i="14" s="1"/>
  <c r="H14" i="14"/>
  <c r="I14" i="14" s="1"/>
  <c r="H234" i="14"/>
  <c r="I234" i="14" s="1"/>
  <c r="H325" i="14"/>
  <c r="I325" i="14" s="1"/>
  <c r="H332" i="14"/>
  <c r="I332" i="14" s="1"/>
  <c r="H44" i="14"/>
  <c r="I44" i="14" s="1"/>
  <c r="H10" i="14"/>
  <c r="I10" i="14" s="1"/>
  <c r="H102" i="14"/>
  <c r="I102" i="14" s="1"/>
  <c r="H119" i="14"/>
  <c r="I119" i="14" s="1"/>
  <c r="H133" i="14"/>
  <c r="I133" i="14" s="1"/>
  <c r="H94" i="14"/>
  <c r="I94" i="14" s="1"/>
  <c r="H33" i="14"/>
  <c r="I33" i="14" s="1"/>
  <c r="H215" i="14"/>
  <c r="I215" i="14" s="1"/>
  <c r="H274" i="14"/>
  <c r="I274" i="14" s="1"/>
  <c r="H304" i="14"/>
  <c r="I304" i="14" s="1"/>
  <c r="H230" i="14"/>
  <c r="I230" i="14" s="1"/>
  <c r="H231" i="14"/>
  <c r="I231" i="14" s="1"/>
  <c r="H151" i="14"/>
  <c r="I151" i="14" s="1"/>
  <c r="H316" i="14"/>
  <c r="I316" i="14" s="1"/>
  <c r="H97" i="14"/>
  <c r="I97" i="14" s="1"/>
  <c r="H159" i="14"/>
  <c r="I159" i="14" s="1"/>
  <c r="H209" i="14"/>
  <c r="I209" i="14" s="1"/>
  <c r="H144" i="14"/>
  <c r="I144" i="14" s="1"/>
  <c r="H351" i="14"/>
  <c r="I351" i="14" s="1"/>
  <c r="H319" i="14"/>
  <c r="I319" i="14" s="1"/>
  <c r="H379" i="14"/>
  <c r="I379" i="14" s="1"/>
  <c r="H75" i="14"/>
  <c r="I75" i="14" s="1"/>
  <c r="H176" i="14"/>
  <c r="I176" i="14" s="1"/>
  <c r="H352" i="14"/>
  <c r="I352" i="14" s="1"/>
  <c r="H308" i="14"/>
  <c r="I308" i="14" s="1"/>
  <c r="H35" i="14"/>
  <c r="I35" i="14" s="1"/>
  <c r="H271" i="14"/>
  <c r="I271" i="14" s="1"/>
  <c r="H223" i="14"/>
  <c r="I223" i="14" s="1"/>
  <c r="H338" i="14"/>
  <c r="I338" i="14" s="1"/>
  <c r="H365" i="14"/>
  <c r="I365" i="14" s="1"/>
  <c r="H371" i="14"/>
  <c r="I371" i="14" s="1"/>
  <c r="H139" i="14"/>
  <c r="I139" i="14" s="1"/>
  <c r="H225" i="14"/>
  <c r="I225" i="14" s="1"/>
  <c r="H326" i="14"/>
  <c r="I326" i="14" s="1"/>
  <c r="H344" i="14"/>
  <c r="I344" i="14" s="1"/>
  <c r="H222" i="14"/>
  <c r="I222" i="14" s="1"/>
  <c r="H188" i="14"/>
  <c r="I188" i="14" s="1"/>
  <c r="H6" i="14"/>
  <c r="I6" i="14" s="1"/>
  <c r="H149" i="14"/>
  <c r="I149" i="14" s="1"/>
  <c r="H382" i="14"/>
  <c r="I382" i="14" s="1"/>
  <c r="H103" i="14"/>
  <c r="I103" i="14" s="1"/>
  <c r="H354" i="14"/>
  <c r="I354" i="14" s="1"/>
  <c r="H22" i="14"/>
  <c r="I22" i="14" s="1"/>
  <c r="H85" i="14"/>
  <c r="I85" i="14" s="1"/>
  <c r="H182" i="14"/>
  <c r="I182" i="14" s="1"/>
  <c r="H42" i="14"/>
  <c r="I42" i="14" s="1"/>
  <c r="H89" i="14"/>
  <c r="I89" i="14" s="1"/>
  <c r="H47" i="14"/>
  <c r="I47" i="14" s="1"/>
  <c r="H367" i="14"/>
  <c r="I367" i="14" s="1"/>
  <c r="H336" i="14"/>
  <c r="I336" i="14" s="1"/>
  <c r="H278" i="14"/>
  <c r="I278" i="14" s="1"/>
  <c r="H364" i="14"/>
  <c r="I364" i="14" s="1"/>
  <c r="H275" i="14"/>
  <c r="I275" i="14" s="1"/>
  <c r="H324" i="14"/>
  <c r="I324" i="14" s="1"/>
  <c r="H96" i="14"/>
  <c r="I96" i="14" s="1"/>
  <c r="H240" i="14"/>
  <c r="I240" i="14" s="1"/>
  <c r="H12" i="14"/>
  <c r="I12" i="14" s="1"/>
  <c r="H283" i="14"/>
  <c r="I283" i="14" s="1"/>
  <c r="H205" i="14"/>
  <c r="I205" i="14" s="1"/>
  <c r="H266" i="14"/>
  <c r="I266" i="14" s="1"/>
  <c r="H206" i="14"/>
  <c r="I206" i="14" s="1"/>
  <c r="H296" i="14"/>
  <c r="I296" i="14" s="1"/>
  <c r="H212" i="14"/>
  <c r="I212" i="14" s="1"/>
  <c r="H302" i="14"/>
  <c r="I302" i="14" s="1"/>
  <c r="H241" i="14"/>
  <c r="I241" i="14" s="1"/>
  <c r="H282" i="14"/>
  <c r="I282" i="14" s="1"/>
  <c r="H26" i="14"/>
  <c r="I26" i="14" s="1"/>
  <c r="H210" i="14"/>
  <c r="I210" i="14" s="1"/>
  <c r="H313" i="14"/>
  <c r="I313" i="14" s="1"/>
  <c r="H361" i="14"/>
  <c r="I361" i="14" s="1"/>
  <c r="H256" i="14"/>
  <c r="I256" i="14" s="1"/>
  <c r="H265" i="14"/>
  <c r="I265" i="14" s="1"/>
  <c r="H177" i="14"/>
  <c r="I177" i="14" s="1"/>
  <c r="H276" i="14"/>
  <c r="I276" i="14" s="1"/>
  <c r="H86" i="14"/>
  <c r="I86" i="14" s="1"/>
  <c r="H157" i="14"/>
  <c r="I157" i="14" s="1"/>
  <c r="H227" i="14"/>
  <c r="I227" i="14" s="1"/>
  <c r="H20" i="14"/>
  <c r="I20" i="14" s="1"/>
  <c r="H378" i="14"/>
  <c r="I378" i="14" s="1"/>
  <c r="H169" i="14"/>
  <c r="I169" i="14" s="1"/>
  <c r="H82" i="14"/>
  <c r="I82" i="14" s="1"/>
  <c r="H300" i="14"/>
  <c r="I300" i="14" s="1"/>
  <c r="H48" i="14"/>
  <c r="I48" i="14" s="1"/>
  <c r="H221" i="14"/>
  <c r="I221" i="14" s="1"/>
  <c r="H224" i="14"/>
  <c r="I224" i="14" s="1"/>
  <c r="H299" i="14"/>
  <c r="I299" i="14" s="1"/>
  <c r="H73" i="14"/>
  <c r="I73" i="14" s="1"/>
  <c r="H333" i="14"/>
  <c r="I333" i="14" s="1"/>
  <c r="H279" i="14"/>
  <c r="I279" i="14" s="1"/>
  <c r="H41" i="14"/>
  <c r="I41" i="14" s="1"/>
  <c r="H142" i="14"/>
  <c r="I142" i="14" s="1"/>
  <c r="I366" i="14"/>
  <c r="H38" i="14"/>
  <c r="I38" i="14" s="1"/>
  <c r="H40" i="14"/>
  <c r="I40" i="14" s="1"/>
  <c r="H317" i="14"/>
  <c r="I317" i="14" s="1"/>
  <c r="H32" i="14"/>
  <c r="I32" i="14" s="1"/>
  <c r="H229" i="14"/>
  <c r="I229" i="14" s="1"/>
  <c r="H330" i="14"/>
  <c r="I330" i="14" s="1"/>
  <c r="H105" i="14"/>
  <c r="I105" i="14" s="1"/>
  <c r="H347" i="14"/>
  <c r="I347" i="14" s="1"/>
  <c r="H143" i="14"/>
  <c r="I143" i="14" s="1"/>
  <c r="H337" i="14"/>
  <c r="I337" i="14" s="1"/>
  <c r="H77" i="14"/>
  <c r="I77" i="14" s="1"/>
  <c r="H64" i="14"/>
  <c r="I64" i="14" s="1"/>
  <c r="H111" i="14"/>
  <c r="I111" i="14" s="1"/>
  <c r="H260" i="14"/>
  <c r="I260" i="14" s="1"/>
  <c r="H204" i="14"/>
  <c r="I204" i="14" s="1"/>
  <c r="H165" i="14"/>
  <c r="I165" i="14" s="1"/>
  <c r="H232" i="14"/>
  <c r="I232" i="14" s="1"/>
  <c r="H346" i="14"/>
  <c r="I346" i="14" s="1"/>
  <c r="H273" i="14"/>
  <c r="I273" i="14" s="1"/>
  <c r="H175" i="14"/>
  <c r="I175" i="14" s="1"/>
  <c r="H254" i="14"/>
  <c r="I254" i="14" s="1"/>
  <c r="H52" i="14"/>
  <c r="I52" i="14" s="1"/>
  <c r="H74" i="14"/>
  <c r="I74" i="14" s="1"/>
  <c r="H245" i="14"/>
  <c r="I245" i="14" s="1"/>
  <c r="H156" i="14"/>
  <c r="I156" i="14" s="1"/>
  <c r="H301" i="14"/>
  <c r="I301" i="14" s="1"/>
  <c r="H60" i="14"/>
  <c r="I60" i="14" s="1"/>
  <c r="H138" i="14"/>
  <c r="I138" i="14" s="1"/>
  <c r="H174" i="14"/>
  <c r="I174" i="14" s="1"/>
  <c r="H181" i="14"/>
  <c r="I181" i="14" s="1"/>
  <c r="H207" i="14"/>
  <c r="I207" i="14" s="1"/>
  <c r="H327" i="14"/>
  <c r="I327" i="14" s="1"/>
  <c r="H116" i="14"/>
  <c r="I116" i="14" s="1"/>
  <c r="H104" i="14"/>
  <c r="I104" i="14" s="1"/>
  <c r="H199" i="14"/>
  <c r="I199" i="14" s="1"/>
  <c r="H195" i="14"/>
  <c r="I195" i="14" s="1"/>
  <c r="H289" i="14"/>
  <c r="I289" i="14" s="1"/>
  <c r="H141" i="14"/>
  <c r="I141" i="14" l="1"/>
  <c r="H383" i="14"/>
  <c r="I384" i="14" l="1"/>
  <c r="I383" i="14"/>
</calcChain>
</file>

<file path=xl/sharedStrings.xml><?xml version="1.0" encoding="utf-8"?>
<sst xmlns="http://schemas.openxmlformats.org/spreadsheetml/2006/main" count="390" uniqueCount="379">
  <si>
    <t>WK</t>
  </si>
  <si>
    <t>PK</t>
  </si>
  <si>
    <t>Łódź</t>
  </si>
  <si>
    <t>Kraków</t>
  </si>
  <si>
    <t>Tarnobrzeg</t>
  </si>
  <si>
    <t>Mysłowice</t>
  </si>
  <si>
    <t>Elbląg</t>
  </si>
  <si>
    <t>Biała Podlaska</t>
  </si>
  <si>
    <t>Kwota rezerwy</t>
  </si>
  <si>
    <t>Jelenia Góra</t>
  </si>
  <si>
    <t>Legnica</t>
  </si>
  <si>
    <t>Wrocław</t>
  </si>
  <si>
    <t>Bydgoszcz</t>
  </si>
  <si>
    <t>Grudziądz</t>
  </si>
  <si>
    <t>Toruń</t>
  </si>
  <si>
    <t>Włocławek</t>
  </si>
  <si>
    <t>Chełm</t>
  </si>
  <si>
    <t>Lublin</t>
  </si>
  <si>
    <t>Zamość</t>
  </si>
  <si>
    <t>Gorzów Wielkopolski</t>
  </si>
  <si>
    <t>Zielona Góra</t>
  </si>
  <si>
    <t>Piotrków Trybunalski</t>
  </si>
  <si>
    <t>Skierniewice</t>
  </si>
  <si>
    <t>Nowy Sącz</t>
  </si>
  <si>
    <t>Tarnów</t>
  </si>
  <si>
    <t>Ostrołęka</t>
  </si>
  <si>
    <t>Płock</t>
  </si>
  <si>
    <t>Radom</t>
  </si>
  <si>
    <t>Siedlce</t>
  </si>
  <si>
    <t>m. st. Warszawa</t>
  </si>
  <si>
    <t>Opole</t>
  </si>
  <si>
    <t>Krosno</t>
  </si>
  <si>
    <t>Przemyśl</t>
  </si>
  <si>
    <t>Rzeszów</t>
  </si>
  <si>
    <t>Białystok</t>
  </si>
  <si>
    <t>Łomża</t>
  </si>
  <si>
    <t>Suwałki</t>
  </si>
  <si>
    <t>Gdańsk</t>
  </si>
  <si>
    <t>Gdynia</t>
  </si>
  <si>
    <t>Słupsk</t>
  </si>
  <si>
    <t>Sopot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</si>
  <si>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</si>
  <si>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</si>
  <si>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</si>
  <si>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</si>
  <si>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</si>
  <si>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</si>
  <si>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</si>
  <si>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</si>
  <si>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</si>
  <si>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</si>
  <si>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</si>
  <si>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</si>
  <si>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</si>
  <si>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</si>
  <si>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</si>
  <si>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</si>
  <si>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</si>
  <si>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</si>
  <si>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Kielce</t>
  </si>
  <si>
    <t>Olsztyn</t>
  </si>
  <si>
    <t>Kalisz</t>
  </si>
  <si>
    <t>Konin</t>
  </si>
  <si>
    <t>Leszno</t>
  </si>
  <si>
    <t>Poznań</t>
  </si>
  <si>
    <t>Koszalin</t>
  </si>
  <si>
    <t>Szczecin</t>
  </si>
  <si>
    <t>Świnoujście</t>
  </si>
  <si>
    <t>Współczynnik</t>
  </si>
  <si>
    <t>bolesławiecki</t>
  </si>
  <si>
    <t>dzierżoniowski</t>
  </si>
  <si>
    <t>głogowski</t>
  </si>
  <si>
    <t>górowski</t>
  </si>
  <si>
    <t>jaworski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</si>
  <si>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</si>
  <si>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</si>
  <si>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</si>
  <si>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</si>
  <si>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</si>
  <si>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</si>
  <si>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</si>
  <si>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</si>
  <si>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</si>
  <si>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</si>
  <si>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</si>
  <si>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</si>
  <si>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</si>
  <si>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</si>
  <si>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</si>
  <si>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</si>
  <si>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</si>
  <si>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</si>
  <si>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</si>
  <si>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</si>
  <si>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Wałbrzych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</si>
  <si>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</si>
  <si>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</si>
  <si>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</si>
  <si>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</si>
  <si>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</si>
  <si>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</si>
  <si>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</si>
  <si>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</si>
  <si>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</si>
  <si>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</si>
  <si>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</si>
  <si>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</si>
  <si>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</si>
  <si>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</si>
  <si>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</si>
  <si>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</si>
  <si>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</si>
  <si>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</si>
  <si>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</si>
  <si>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</si>
  <si>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</si>
  <si>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</si>
  <si>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</si>
  <si>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</si>
  <si>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</si>
  <si>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</si>
  <si>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</si>
  <si>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</si>
  <si>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</si>
  <si>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</si>
  <si>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</si>
  <si>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</si>
  <si>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</si>
  <si>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</si>
  <si>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</si>
  <si>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</si>
  <si>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</si>
  <si>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</si>
  <si>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</si>
  <si>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</si>
  <si>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</si>
  <si>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</si>
  <si>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</si>
  <si>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</si>
  <si>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</si>
  <si>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</si>
  <si>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</si>
  <si>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</si>
  <si>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</si>
  <si>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</si>
  <si>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</si>
  <si>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</si>
  <si>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</si>
  <si>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</si>
  <si>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</si>
  <si>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</si>
  <si>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</si>
  <si>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</si>
  <si>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</si>
  <si>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</si>
  <si>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</si>
  <si>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</si>
  <si>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</si>
  <si>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</si>
  <si>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</si>
  <si>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</si>
  <si>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</si>
  <si>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</si>
  <si>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</si>
  <si>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</si>
  <si>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</si>
  <si>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</si>
  <si>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</si>
  <si>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</si>
  <si>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</si>
  <si>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</si>
  <si>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</si>
  <si>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</si>
  <si>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</si>
  <si>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</si>
  <si>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</si>
  <si>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</si>
  <si>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</si>
  <si>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</si>
  <si>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</si>
  <si>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</si>
  <si>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</si>
  <si>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</si>
  <si>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</si>
  <si>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</si>
  <si>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</si>
  <si>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</si>
  <si>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</si>
  <si>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</si>
  <si>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</si>
  <si>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</si>
  <si>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</si>
  <si>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</si>
  <si>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</si>
  <si>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</si>
  <si>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</si>
  <si>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</si>
  <si>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</si>
  <si>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</si>
  <si>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</si>
  <si>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</si>
  <si>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</si>
  <si>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</si>
  <si>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</si>
  <si>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</si>
  <si>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</si>
  <si>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</si>
  <si>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</si>
  <si>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</si>
  <si>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</si>
  <si>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</si>
  <si>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</si>
  <si>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</si>
  <si>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</si>
  <si>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</si>
  <si>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</si>
  <si>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</si>
  <si>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</si>
  <si>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</si>
  <si>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</si>
  <si>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</si>
  <si>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</si>
  <si>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</si>
  <si>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</si>
  <si>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</si>
  <si>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</si>
  <si>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</si>
  <si>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</si>
  <si>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</si>
  <si>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</si>
  <si>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</si>
  <si>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</si>
  <si>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</si>
  <si>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</si>
  <si>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</si>
  <si>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</si>
  <si>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</si>
  <si>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</si>
  <si>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</si>
  <si>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</si>
  <si>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</si>
  <si>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</si>
  <si>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</si>
  <si>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</si>
  <si>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</si>
  <si>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</si>
  <si>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</si>
  <si>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</si>
  <si>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</si>
  <si>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</si>
  <si>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</si>
  <si>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</si>
  <si>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</si>
  <si>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</si>
  <si>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</si>
  <si>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</si>
  <si>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</si>
  <si>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</si>
  <si>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</si>
  <si>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</si>
  <si>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</si>
  <si>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</si>
  <si>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</si>
  <si>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</si>
  <si>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</si>
  <si>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</si>
  <si>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</si>
  <si>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</si>
  <si>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</si>
  <si>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</si>
  <si>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</si>
  <si>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</si>
  <si>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</si>
  <si>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</si>
  <si>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</si>
  <si>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</si>
  <si>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</si>
  <si>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</si>
  <si>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</si>
  <si>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</si>
  <si>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</si>
  <si>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</si>
  <si>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</si>
  <si>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</si>
  <si>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</si>
  <si>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</si>
  <si>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</si>
  <si>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</si>
  <si>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</si>
  <si>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</si>
  <si>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</si>
  <si>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</si>
  <si>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</si>
  <si>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</si>
  <si>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</si>
  <si>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</si>
  <si>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</si>
  <si>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</si>
  <si>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</si>
  <si>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</si>
  <si>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</si>
  <si>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</si>
  <si>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</si>
  <si>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</si>
  <si>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</si>
  <si>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</si>
  <si>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</si>
  <si>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</si>
  <si>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</si>
  <si>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</si>
  <si>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</si>
  <si>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</si>
  <si>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</si>
  <si>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</si>
  <si>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</si>
  <si>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</si>
  <si>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</si>
  <si>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</si>
  <si>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</si>
  <si>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</si>
  <si>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</si>
  <si>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</si>
  <si>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</si>
  <si>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</si>
  <si>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</si>
  <si>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</si>
  <si>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</si>
  <si>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</si>
  <si>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</si>
  <si>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</si>
  <si>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</si>
  <si>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</si>
  <si>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</si>
  <si>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</si>
  <si>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</si>
  <si>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</si>
  <si>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</si>
  <si>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</si>
  <si>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</si>
  <si>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</si>
  <si>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</si>
  <si>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</si>
  <si>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</si>
  <si>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</si>
  <si>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</si>
  <si>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</si>
  <si>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</si>
  <si>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</si>
  <si>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</si>
  <si>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</si>
  <si>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</si>
  <si>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</si>
  <si>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</si>
  <si>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</si>
  <si>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</si>
  <si>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</si>
  <si>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</si>
  <si>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</si>
  <si>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</si>
  <si>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</si>
  <si>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</si>
  <si>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</si>
  <si>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</si>
  <si>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</si>
  <si>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</si>
  <si>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</si>
  <si>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</si>
  <si>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</si>
  <si>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</si>
  <si>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</si>
  <si>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</si>
  <si>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</si>
  <si>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</si>
  <si>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NazwaJST</t>
  </si>
  <si>
    <t>Kwota rezerwy z DPS</t>
  </si>
  <si>
    <t>karkonoski</t>
  </si>
  <si>
    <t>Kwota rezerwy - nie mniej niż 20.000 zł</t>
  </si>
  <si>
    <t>Doch wykonane ROZDZIAL 85202 PAR 213
w 2021 r.</t>
  </si>
  <si>
    <t>Ranking (dodatkowy PIT/PIT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</si>
</sst>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_-* #,##0\ _z_ł_-;\-* #,##0\ _z_ł_-;_-* &quot;-&quot;??\ _z_ł_-;_-@_-"/>
    <numFmt numFmtId="167" formatCode="0.0%"/>
    <numFmt numFmtId="168" formatCode="_-* #,##0.0000000000\ _z_ł_-;\-* #,##0.0000000000\ _z_ł_-;_-* &quot;-&quot;??\ _z_ł_-;_-@_-"/>
    <numFmt numFmtId="169" formatCode="#,##0_ ;\-#,##0\ "/>
    <numFmt numFmtId="170" formatCode="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3F3F3F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11"/>
      <color theme="1"/>
      <name val="Tw Cen MT Condensed Extra Bold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7" fillId="2" borderId="4" applyNumberFormat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3" borderId="0" applyNumberFormat="0" applyBorder="0" applyAlignment="0" applyProtection="0"/>
    <xf numFmtId="0" fontId="3" fillId="0" borderId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170" fontId="0" fillId="0" borderId="0" xfId="0" applyNumberFormat="1"/>
    <xf numFmtId="43" fontId="12" fillId="0" borderId="1" xfId="2" applyFont="1" applyBorder="1"/>
    <xf numFmtId="168" fontId="12" fillId="0" borderId="1" xfId="2" applyNumberFormat="1" applyFont="1" applyBorder="1"/>
    <xf numFmtId="168" fontId="0" fillId="0" borderId="0" xfId="2" applyNumberFormat="1" applyFont="1"/>
    <xf numFmtId="164" fontId="0" fillId="0" borderId="0" xfId="2" applyNumberFormat="1" applyFont="1"/>
    <xf numFmtId="170" fontId="12" fillId="6" borderId="1" xfId="7" applyNumberFormat="1" applyFont="1" applyFill="1" applyBorder="1" applyAlignment="1">
      <alignment horizontal="center" vertical="center"/>
    </xf>
    <xf numFmtId="0" fontId="12" fillId="6" borderId="1" xfId="7" applyFont="1" applyFill="1" applyBorder="1" applyAlignment="1">
      <alignment horizontal="center" vertical="center"/>
    </xf>
    <xf numFmtId="0" fontId="12" fillId="6" borderId="1" xfId="7" applyFont="1" applyFill="1" applyBorder="1" applyAlignment="1">
      <alignment horizontal="center" vertical="center" wrapText="1"/>
    </xf>
    <xf numFmtId="168" fontId="12" fillId="6" borderId="1" xfId="2" applyNumberFormat="1" applyFont="1" applyFill="1" applyBorder="1" applyAlignment="1">
      <alignment horizontal="center" vertical="center" wrapText="1"/>
    </xf>
    <xf numFmtId="169" fontId="10" fillId="5" borderId="1" xfId="3" applyNumberFormat="1" applyFont="1" applyFill="1" applyBorder="1"/>
    <xf numFmtId="0" fontId="12" fillId="4" borderId="1" xfId="7" applyFont="1" applyFill="1" applyBorder="1" applyAlignment="1">
      <alignment horizontal="center" vertical="center" wrapText="1"/>
    </xf>
    <xf numFmtId="168" fontId="13" fillId="0" borderId="0" xfId="2" applyNumberFormat="1" applyFont="1" applyAlignment="1">
      <alignment horizontal="right"/>
    </xf>
    <xf numFmtId="169" fontId="0" fillId="0" borderId="0" xfId="0" applyNumberFormat="1"/>
    <xf numFmtId="170" fontId="11" fillId="0" borderId="0" xfId="7" applyNumberFormat="1" applyFont="1" applyBorder="1"/>
    <xf numFmtId="0" fontId="11" fillId="0" borderId="0" xfId="7" applyFont="1" applyBorder="1"/>
    <xf numFmtId="169" fontId="9" fillId="0" borderId="0" xfId="0" applyNumberFormat="1" applyFont="1"/>
    <xf numFmtId="3" fontId="12" fillId="7" borderId="2" xfId="0" applyNumberFormat="1" applyFont="1" applyFill="1" applyBorder="1" applyAlignment="1">
      <alignment horizontal="center" vertical="center" wrapText="1"/>
    </xf>
    <xf numFmtId="167" fontId="9" fillId="0" borderId="2" xfId="9" applyNumberFormat="1" applyFont="1" applyBorder="1"/>
    <xf numFmtId="167" fontId="9" fillId="0" borderId="5" xfId="9" applyNumberFormat="1" applyFont="1" applyBorder="1"/>
    <xf numFmtId="167" fontId="9" fillId="0" borderId="3" xfId="9" applyNumberFormat="1" applyFont="1" applyBorder="1"/>
    <xf numFmtId="170" fontId="5" fillId="0" borderId="1" xfId="7" applyNumberFormat="1" applyFont="1" applyBorder="1"/>
    <xf numFmtId="0" fontId="5" fillId="0" borderId="1" xfId="7" applyFont="1" applyBorder="1"/>
    <xf numFmtId="169" fontId="9" fillId="0" borderId="1" xfId="3" applyNumberFormat="1" applyFont="1" applyBorder="1"/>
    <xf numFmtId="168" fontId="9" fillId="0" borderId="1" xfId="2" applyNumberFormat="1" applyFont="1" applyBorder="1"/>
    <xf numFmtId="169" fontId="9" fillId="5" borderId="1" xfId="3" applyNumberFormat="1" applyFont="1" applyFill="1" applyBorder="1"/>
    <xf numFmtId="0" fontId="10" fillId="0" borderId="0" xfId="0" applyFont="1" applyAlignment="1">
      <alignment horizontal="right" wrapText="1"/>
    </xf>
  </cellXfs>
  <cellStyles count="12">
    <cellStyle name="Dane wyjściowe 2" xfId="1"/>
    <cellStyle name="Dziesiętny" xfId="2" builtinId="3"/>
    <cellStyle name="Dziesiętny 2" xfId="3"/>
    <cellStyle name="Dziesiętny 3" xfId="4"/>
    <cellStyle name="Dziesiętny 4" xfId="5"/>
    <cellStyle name="Neutralne 2" xfId="6"/>
    <cellStyle name="Normalny" xfId="0" builtinId="0"/>
    <cellStyle name="Normalny 2" xfId="7"/>
    <cellStyle name="Normalny 3" xfId="8"/>
    <cellStyle name="Procentowy" xfId="9" builtinId="5"/>
    <cellStyle name="Procentowy 2" xfId="10"/>
    <cellStyle name="Procentowy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1" tint="0.499984740745262"/>
  </sheetPr>
  <dimension ref="A1:J386"/>
  <sheetViews>
    <sheetView tabSelected="1" workbookViewId="0">
      <pane xSplit="3" ySplit="2" topLeftCell="D4" activePane="bottomRight" state="frozen"/>
      <selection pane="topRight" activeCell="E1" sqref="E1"/>
      <selection pane="bottomLeft" activeCell="A2" sqref="A2"/>
      <selection pane="bottomRight" activeCell="H385" sqref="G385:I386"/>
    </sheetView>
  </sheetViews>
  <sheetFormatPr defaultRowHeight="14.5" x14ac:dyDescent="0.35"/>
  <cols>
    <col min="1" max="1" width="3.7265625" style="2" bestFit="1" customWidth="1"/>
    <col min="2" max="2" width="3.26953125" style="2" bestFit="1" customWidth="1"/>
    <col min="3" max="3" width="17.7265625" bestFit="1" customWidth="1"/>
    <col min="4" max="4" width="20.26953125" bestFit="1" customWidth="1"/>
    <col min="5" max="5" width="15.7265625" style="5" bestFit="1" customWidth="1"/>
    <col min="6" max="6" width="16.7265625" style="1" bestFit="1" customWidth="1"/>
    <col min="7" max="7" width="14.1796875" style="1" bestFit="1" customWidth="1"/>
    <col min="8" max="8" width="15.7265625" style="5" bestFit="1" customWidth="1"/>
    <col min="9" max="9" width="18.1796875" style="1" bestFit="1" customWidth="1"/>
    <col min="10" max="10" width="14.453125" customWidth="1"/>
  </cols>
  <sheetData>
    <row r="1" spans="1:10" s="1" customFormat="1" x14ac:dyDescent="0.35">
      <c r="A1" s="2"/>
      <c r="B1" s="2"/>
      <c r="E1" s="5"/>
      <c r="F1" s="6">
        <v>100000000</v>
      </c>
      <c r="G1" s="6"/>
      <c r="H1" s="5"/>
      <c r="I1" s="6"/>
    </row>
    <row r="2" spans="1:10" ht="31.5" x14ac:dyDescent="0.35">
      <c r="A2" s="7" t="s">
        <v>0</v>
      </c>
      <c r="B2" s="7" t="s">
        <v>1</v>
      </c>
      <c r="C2" s="8" t="s">
        <v>373</v>
      </c>
      <c r="D2" s="9" t="s">
        <v>377</v>
      </c>
      <c r="E2" s="10" t="s">
        <v>68</v>
      </c>
      <c r="F2" s="9" t="s">
        <v>8</v>
      </c>
      <c r="G2" s="9" t="s">
        <v>376</v>
      </c>
      <c r="H2" s="10" t="s">
        <v>68</v>
      </c>
      <c r="I2" s="12" t="s">
        <v>374</v>
      </c>
      <c r="J2" s="18" t="s">
        <v>378</v>
      </c>
    </row>
    <row r="3" spans="1:10" hidden="1" x14ac:dyDescent="0.35">
      <c r="A3" s="22">
        <v>24</v>
      </c>
      <c r="B3" s="22">
        <v>77</v>
      </c>
      <c r="C3" s="23" t="s">
        <v>56</v>
      </c>
      <c r="D3" s="24">
        <v>66432.179999999993</v>
      </c>
      <c r="E3" s="25">
        <f t="shared" ref="E3:E66" si="0">D3/SUM($D$3:$D$382)</f>
        <v>7.4924840625701809E-5</v>
      </c>
      <c r="F3" s="24">
        <f t="shared" ref="F3:F66" si="1">ROUND(E3*$F$1,0)</f>
        <v>7492</v>
      </c>
      <c r="G3" s="24">
        <f t="shared" ref="G3:G66" si="2">IF(F3&gt;0,IF(F3&gt;20000,F3,0),0)</f>
        <v>0</v>
      </c>
      <c r="H3" s="25">
        <f t="shared" ref="H3:H66" si="3">G3/SUM($G$3:$G$382)</f>
        <v>0</v>
      </c>
      <c r="I3" s="26">
        <f t="shared" ref="I3:I66" si="4">ROUND(H3*$F$1,0)</f>
        <v>0</v>
      </c>
      <c r="J3" s="19">
        <v>0.14128610806878075</v>
      </c>
    </row>
    <row r="4" spans="1:10" x14ac:dyDescent="0.35">
      <c r="A4" s="22">
        <v>24</v>
      </c>
      <c r="B4" s="22">
        <v>2</v>
      </c>
      <c r="C4" s="23" t="s">
        <v>252</v>
      </c>
      <c r="D4" s="24">
        <v>2785160</v>
      </c>
      <c r="E4" s="25">
        <f t="shared" si="0"/>
        <v>3.1412136274480179E-3</v>
      </c>
      <c r="F4" s="24">
        <f t="shared" si="1"/>
        <v>314121</v>
      </c>
      <c r="G4" s="24">
        <f t="shared" si="2"/>
        <v>314121</v>
      </c>
      <c r="H4" s="25">
        <f t="shared" si="3"/>
        <v>3.1515316443189419E-3</v>
      </c>
      <c r="I4" s="26">
        <f t="shared" si="4"/>
        <v>315153</v>
      </c>
      <c r="J4" s="20">
        <v>0.1437874763219629</v>
      </c>
    </row>
    <row r="5" spans="1:10" x14ac:dyDescent="0.35">
      <c r="A5" s="22">
        <v>24</v>
      </c>
      <c r="B5" s="22">
        <v>78</v>
      </c>
      <c r="C5" s="23" t="s">
        <v>57</v>
      </c>
      <c r="D5" s="24">
        <v>926150.16</v>
      </c>
      <c r="E5" s="25">
        <f t="shared" si="0"/>
        <v>1.0445487884556586E-3</v>
      </c>
      <c r="F5" s="24">
        <f t="shared" si="1"/>
        <v>104455</v>
      </c>
      <c r="G5" s="24">
        <f t="shared" si="2"/>
        <v>104455</v>
      </c>
      <c r="H5" s="25">
        <f t="shared" si="3"/>
        <v>1.0479822676845391E-3</v>
      </c>
      <c r="I5" s="26">
        <f t="shared" si="4"/>
        <v>104798</v>
      </c>
      <c r="J5" s="20">
        <v>0.14408424861045452</v>
      </c>
    </row>
    <row r="6" spans="1:10" x14ac:dyDescent="0.35">
      <c r="A6" s="22">
        <v>24</v>
      </c>
      <c r="B6" s="22">
        <v>1</v>
      </c>
      <c r="C6" s="23" t="s">
        <v>279</v>
      </c>
      <c r="D6" s="24">
        <v>1135179</v>
      </c>
      <c r="E6" s="25">
        <f t="shared" si="0"/>
        <v>1.2802997832773748E-3</v>
      </c>
      <c r="F6" s="24">
        <f t="shared" si="1"/>
        <v>128030</v>
      </c>
      <c r="G6" s="24">
        <f t="shared" si="2"/>
        <v>128030</v>
      </c>
      <c r="H6" s="25">
        <f t="shared" si="3"/>
        <v>1.2845069142851135E-3</v>
      </c>
      <c r="I6" s="26">
        <f t="shared" si="4"/>
        <v>128451</v>
      </c>
      <c r="J6" s="20">
        <v>0.14567575180317102</v>
      </c>
    </row>
    <row r="7" spans="1:10" x14ac:dyDescent="0.35">
      <c r="A7" s="22">
        <v>24</v>
      </c>
      <c r="B7" s="22">
        <v>75</v>
      </c>
      <c r="C7" s="23" t="s">
        <v>54</v>
      </c>
      <c r="D7" s="24">
        <v>300058</v>
      </c>
      <c r="E7" s="25">
        <f t="shared" si="0"/>
        <v>3.384172825348624E-4</v>
      </c>
      <c r="F7" s="24">
        <f t="shared" si="1"/>
        <v>33842</v>
      </c>
      <c r="G7" s="24">
        <f t="shared" si="2"/>
        <v>33842</v>
      </c>
      <c r="H7" s="25">
        <f t="shared" si="3"/>
        <v>3.395320080702711E-4</v>
      </c>
      <c r="I7" s="26">
        <f t="shared" si="4"/>
        <v>33953</v>
      </c>
      <c r="J7" s="20">
        <v>0.14635617172490994</v>
      </c>
    </row>
    <row r="8" spans="1:10" x14ac:dyDescent="0.35">
      <c r="A8" s="22">
        <v>14</v>
      </c>
      <c r="B8" s="22">
        <v>18</v>
      </c>
      <c r="C8" s="23" t="s">
        <v>201</v>
      </c>
      <c r="D8" s="24">
        <v>11409400</v>
      </c>
      <c r="E8" s="25">
        <f t="shared" si="0"/>
        <v>1.2867972669794702E-2</v>
      </c>
      <c r="F8" s="24">
        <f t="shared" si="1"/>
        <v>1286797</v>
      </c>
      <c r="G8" s="24">
        <f t="shared" si="2"/>
        <v>1286797</v>
      </c>
      <c r="H8" s="25">
        <f t="shared" si="3"/>
        <v>1.2910252626582373E-2</v>
      </c>
      <c r="I8" s="26">
        <f t="shared" si="4"/>
        <v>1291025</v>
      </c>
      <c r="J8" s="20">
        <v>0.14658809596717806</v>
      </c>
    </row>
    <row r="9" spans="1:10" x14ac:dyDescent="0.35">
      <c r="A9" s="22">
        <v>24</v>
      </c>
      <c r="B9" s="22">
        <v>3</v>
      </c>
      <c r="C9" s="23" t="s">
        <v>280</v>
      </c>
      <c r="D9" s="24">
        <v>8722978.5600000005</v>
      </c>
      <c r="E9" s="25">
        <f t="shared" si="0"/>
        <v>9.8381202963595937E-3</v>
      </c>
      <c r="F9" s="24">
        <f t="shared" si="1"/>
        <v>983812</v>
      </c>
      <c r="G9" s="24">
        <f t="shared" si="2"/>
        <v>983812</v>
      </c>
      <c r="H9" s="25">
        <f t="shared" si="3"/>
        <v>9.8704468980447234E-3</v>
      </c>
      <c r="I9" s="26">
        <f t="shared" si="4"/>
        <v>987045</v>
      </c>
      <c r="J9" s="20">
        <v>0.14668031801942183</v>
      </c>
    </row>
    <row r="10" spans="1:10" x14ac:dyDescent="0.35">
      <c r="A10" s="22">
        <v>12</v>
      </c>
      <c r="B10" s="22">
        <v>13</v>
      </c>
      <c r="C10" s="23" t="s">
        <v>177</v>
      </c>
      <c r="D10" s="24">
        <v>7335778.2000000002</v>
      </c>
      <c r="E10" s="25">
        <f t="shared" si="0"/>
        <v>8.2735808534432822E-3</v>
      </c>
      <c r="F10" s="24">
        <f t="shared" si="1"/>
        <v>827358</v>
      </c>
      <c r="G10" s="24">
        <f t="shared" si="2"/>
        <v>827358</v>
      </c>
      <c r="H10" s="25">
        <f t="shared" si="3"/>
        <v>8.300766004757501E-3</v>
      </c>
      <c r="I10" s="26">
        <f t="shared" si="4"/>
        <v>830077</v>
      </c>
      <c r="J10" s="20">
        <v>0.1467283617575432</v>
      </c>
    </row>
    <row r="11" spans="1:10" hidden="1" x14ac:dyDescent="0.35">
      <c r="A11" s="22">
        <v>24</v>
      </c>
      <c r="B11" s="22">
        <v>73</v>
      </c>
      <c r="C11" s="23" t="s">
        <v>52</v>
      </c>
      <c r="D11" s="24"/>
      <c r="E11" s="25">
        <f t="shared" si="0"/>
        <v>0</v>
      </c>
      <c r="F11" s="24">
        <f t="shared" si="1"/>
        <v>0</v>
      </c>
      <c r="G11" s="24">
        <f t="shared" si="2"/>
        <v>0</v>
      </c>
      <c r="H11" s="25">
        <f t="shared" si="3"/>
        <v>0</v>
      </c>
      <c r="I11" s="26">
        <f t="shared" si="4"/>
        <v>0</v>
      </c>
      <c r="J11" s="20">
        <v>0.1467622474213508</v>
      </c>
    </row>
    <row r="12" spans="1:10" x14ac:dyDescent="0.35">
      <c r="A12" s="22">
        <v>8</v>
      </c>
      <c r="B12" s="22">
        <v>62</v>
      </c>
      <c r="C12" s="23" t="s">
        <v>20</v>
      </c>
      <c r="D12" s="24">
        <v>656424</v>
      </c>
      <c r="E12" s="25">
        <f t="shared" si="0"/>
        <v>7.4034095498425143E-4</v>
      </c>
      <c r="F12" s="24">
        <f t="shared" si="1"/>
        <v>74034</v>
      </c>
      <c r="G12" s="24">
        <f t="shared" si="2"/>
        <v>74034</v>
      </c>
      <c r="H12" s="25">
        <f t="shared" si="3"/>
        <v>7.4277266962574466E-4</v>
      </c>
      <c r="I12" s="26">
        <f t="shared" si="4"/>
        <v>74277</v>
      </c>
      <c r="J12" s="20">
        <v>0.14702114777211414</v>
      </c>
    </row>
    <row r="13" spans="1:10" x14ac:dyDescent="0.35">
      <c r="A13" s="22">
        <v>24</v>
      </c>
      <c r="B13" s="22">
        <v>61</v>
      </c>
      <c r="C13" s="23" t="s">
        <v>41</v>
      </c>
      <c r="D13" s="24">
        <v>678042.18</v>
      </c>
      <c r="E13" s="25">
        <f t="shared" si="0"/>
        <v>7.6472279359195237E-4</v>
      </c>
      <c r="F13" s="24">
        <f t="shared" si="1"/>
        <v>76472</v>
      </c>
      <c r="G13" s="24">
        <f t="shared" si="2"/>
        <v>76472</v>
      </c>
      <c r="H13" s="25">
        <f t="shared" si="3"/>
        <v>7.6723277942053578E-4</v>
      </c>
      <c r="I13" s="26">
        <f t="shared" si="4"/>
        <v>76723</v>
      </c>
      <c r="J13" s="20">
        <v>0.14717668963636968</v>
      </c>
    </row>
    <row r="14" spans="1:10" x14ac:dyDescent="0.35">
      <c r="A14" s="22">
        <v>22</v>
      </c>
      <c r="B14" s="22">
        <v>15</v>
      </c>
      <c r="C14" s="23" t="s">
        <v>277</v>
      </c>
      <c r="D14" s="24">
        <v>4648605</v>
      </c>
      <c r="E14" s="25">
        <f t="shared" si="0"/>
        <v>5.2428806153409476E-3</v>
      </c>
      <c r="F14" s="24">
        <f t="shared" si="1"/>
        <v>524288</v>
      </c>
      <c r="G14" s="24">
        <f t="shared" si="2"/>
        <v>524288</v>
      </c>
      <c r="H14" s="25">
        <f t="shared" si="3"/>
        <v>5.2601074832204445E-3</v>
      </c>
      <c r="I14" s="26">
        <f t="shared" si="4"/>
        <v>526011</v>
      </c>
      <c r="J14" s="20">
        <v>0.14723406632230857</v>
      </c>
    </row>
    <row r="15" spans="1:10" x14ac:dyDescent="0.35">
      <c r="A15" s="22">
        <v>32</v>
      </c>
      <c r="B15" s="22">
        <v>62</v>
      </c>
      <c r="C15" s="23" t="s">
        <v>66</v>
      </c>
      <c r="D15" s="24">
        <v>1251909.08</v>
      </c>
      <c r="E15" s="25">
        <f t="shared" si="0"/>
        <v>1.4119525852812444E-3</v>
      </c>
      <c r="F15" s="24">
        <f t="shared" si="1"/>
        <v>141195</v>
      </c>
      <c r="G15" s="24">
        <f t="shared" si="2"/>
        <v>141195</v>
      </c>
      <c r="H15" s="25">
        <f t="shared" si="3"/>
        <v>1.4165895006052222E-3</v>
      </c>
      <c r="I15" s="26">
        <f t="shared" si="4"/>
        <v>141659</v>
      </c>
      <c r="J15" s="20">
        <v>0.14755898068136672</v>
      </c>
    </row>
    <row r="16" spans="1:10" x14ac:dyDescent="0.35">
      <c r="A16" s="22">
        <v>24</v>
      </c>
      <c r="B16" s="22">
        <v>66</v>
      </c>
      <c r="C16" s="23" t="s">
        <v>46</v>
      </c>
      <c r="D16" s="24">
        <v>608493.72</v>
      </c>
      <c r="E16" s="25">
        <f t="shared" si="0"/>
        <v>6.8628328910387136E-4</v>
      </c>
      <c r="F16" s="24">
        <f t="shared" si="1"/>
        <v>68628</v>
      </c>
      <c r="G16" s="24">
        <f t="shared" si="2"/>
        <v>68628</v>
      </c>
      <c r="H16" s="25">
        <f t="shared" si="3"/>
        <v>6.8853503486338171E-4</v>
      </c>
      <c r="I16" s="26">
        <f t="shared" si="4"/>
        <v>68854</v>
      </c>
      <c r="J16" s="20">
        <v>0.14758405304307079</v>
      </c>
    </row>
    <row r="17" spans="1:10" x14ac:dyDescent="0.35">
      <c r="A17" s="22">
        <v>18</v>
      </c>
      <c r="B17" s="22">
        <v>63</v>
      </c>
      <c r="C17" s="23" t="s">
        <v>33</v>
      </c>
      <c r="D17" s="24">
        <v>5147691</v>
      </c>
      <c r="E17" s="25">
        <f t="shared" si="0"/>
        <v>5.8057695497176157E-3</v>
      </c>
      <c r="F17" s="24">
        <f t="shared" si="1"/>
        <v>580577</v>
      </c>
      <c r="G17" s="24">
        <f t="shared" si="2"/>
        <v>580577</v>
      </c>
      <c r="H17" s="25">
        <f t="shared" si="3"/>
        <v>5.8248470731462028E-3</v>
      </c>
      <c r="I17" s="26">
        <f t="shared" si="4"/>
        <v>582485</v>
      </c>
      <c r="J17" s="20">
        <v>0.14766257369059191</v>
      </c>
    </row>
    <row r="18" spans="1:10" x14ac:dyDescent="0.35">
      <c r="A18" s="22">
        <v>14</v>
      </c>
      <c r="B18" s="22">
        <v>32</v>
      </c>
      <c r="C18" s="23" t="s">
        <v>214</v>
      </c>
      <c r="D18" s="24">
        <v>5396800</v>
      </c>
      <c r="E18" s="25">
        <f t="shared" si="0"/>
        <v>6.0867245345371402E-3</v>
      </c>
      <c r="F18" s="24">
        <f t="shared" si="1"/>
        <v>608672</v>
      </c>
      <c r="G18" s="24">
        <f t="shared" si="2"/>
        <v>608672</v>
      </c>
      <c r="H18" s="25">
        <f t="shared" si="3"/>
        <v>6.1067202415976615E-3</v>
      </c>
      <c r="I18" s="26">
        <f t="shared" si="4"/>
        <v>610672</v>
      </c>
      <c r="J18" s="20">
        <v>0.14784989400825219</v>
      </c>
    </row>
    <row r="19" spans="1:10" x14ac:dyDescent="0.35">
      <c r="A19" s="22">
        <v>26</v>
      </c>
      <c r="B19" s="22">
        <v>61</v>
      </c>
      <c r="C19" s="23" t="s">
        <v>59</v>
      </c>
      <c r="D19" s="24">
        <v>4464626</v>
      </c>
      <c r="E19" s="25">
        <f t="shared" si="0"/>
        <v>5.0353818210295762E-3</v>
      </c>
      <c r="F19" s="24">
        <f t="shared" si="1"/>
        <v>503538</v>
      </c>
      <c r="G19" s="24">
        <f t="shared" si="2"/>
        <v>503538</v>
      </c>
      <c r="H19" s="25">
        <f t="shared" si="3"/>
        <v>5.0519256627766735E-3</v>
      </c>
      <c r="I19" s="26">
        <f t="shared" si="4"/>
        <v>505193</v>
      </c>
      <c r="J19" s="20">
        <v>0.1478562460720973</v>
      </c>
    </row>
    <row r="20" spans="1:10" x14ac:dyDescent="0.35">
      <c r="A20" s="22">
        <v>30</v>
      </c>
      <c r="B20" s="22">
        <v>64</v>
      </c>
      <c r="C20" s="23" t="s">
        <v>64</v>
      </c>
      <c r="D20" s="24">
        <v>3170721.41</v>
      </c>
      <c r="E20" s="25">
        <f t="shared" si="0"/>
        <v>3.576065038250296E-3</v>
      </c>
      <c r="F20" s="24">
        <f t="shared" si="1"/>
        <v>357607</v>
      </c>
      <c r="G20" s="24">
        <f t="shared" si="2"/>
        <v>357607</v>
      </c>
      <c r="H20" s="25">
        <f t="shared" si="3"/>
        <v>3.5878205428161881E-3</v>
      </c>
      <c r="I20" s="26">
        <f t="shared" si="4"/>
        <v>358782</v>
      </c>
      <c r="J20" s="20">
        <v>0.14793702720577465</v>
      </c>
    </row>
    <row r="21" spans="1:10" x14ac:dyDescent="0.35">
      <c r="A21" s="22">
        <v>4</v>
      </c>
      <c r="B21" s="22">
        <v>63</v>
      </c>
      <c r="C21" s="23" t="s">
        <v>14</v>
      </c>
      <c r="D21" s="24">
        <v>467123</v>
      </c>
      <c r="E21" s="25">
        <f t="shared" si="0"/>
        <v>5.2683979853739113E-4</v>
      </c>
      <c r="F21" s="24">
        <f t="shared" si="1"/>
        <v>52684</v>
      </c>
      <c r="G21" s="24">
        <f t="shared" si="2"/>
        <v>52684</v>
      </c>
      <c r="H21" s="25">
        <f t="shared" si="3"/>
        <v>5.2857113389203248E-4</v>
      </c>
      <c r="I21" s="26">
        <f t="shared" si="4"/>
        <v>52857</v>
      </c>
      <c r="J21" s="20">
        <v>0.1479414150970253</v>
      </c>
    </row>
    <row r="22" spans="1:10" x14ac:dyDescent="0.35">
      <c r="A22" s="22">
        <v>14</v>
      </c>
      <c r="B22" s="22">
        <v>65</v>
      </c>
      <c r="C22" s="23" t="s">
        <v>29</v>
      </c>
      <c r="D22" s="24">
        <v>21331390.140000001</v>
      </c>
      <c r="E22" s="25">
        <f t="shared" si="0"/>
        <v>2.405838565833858E-2</v>
      </c>
      <c r="F22" s="24">
        <f t="shared" si="1"/>
        <v>2405839</v>
      </c>
      <c r="G22" s="24">
        <f t="shared" si="2"/>
        <v>2405839</v>
      </c>
      <c r="H22" s="25">
        <f t="shared" si="3"/>
        <v>2.4137443022391496E-2</v>
      </c>
      <c r="I22" s="26">
        <f t="shared" si="4"/>
        <v>2413744</v>
      </c>
      <c r="J22" s="20">
        <v>0.14801126056282771</v>
      </c>
    </row>
    <row r="23" spans="1:10" x14ac:dyDescent="0.35">
      <c r="A23" s="22">
        <v>30</v>
      </c>
      <c r="B23" s="22">
        <v>17</v>
      </c>
      <c r="C23" s="23" t="s">
        <v>199</v>
      </c>
      <c r="D23" s="24">
        <v>1933537.96</v>
      </c>
      <c r="E23" s="25">
        <f t="shared" si="0"/>
        <v>2.1807206010211405E-3</v>
      </c>
      <c r="F23" s="24">
        <f t="shared" si="1"/>
        <v>218072</v>
      </c>
      <c r="G23" s="24">
        <f t="shared" si="2"/>
        <v>218072</v>
      </c>
      <c r="H23" s="25">
        <f t="shared" si="3"/>
        <v>2.1878855878464678E-3</v>
      </c>
      <c r="I23" s="26">
        <f t="shared" si="4"/>
        <v>218789</v>
      </c>
      <c r="J23" s="20">
        <v>0.1482192912132915</v>
      </c>
    </row>
    <row r="24" spans="1:10" x14ac:dyDescent="0.35">
      <c r="A24" s="22">
        <v>24</v>
      </c>
      <c r="B24" s="22">
        <v>69</v>
      </c>
      <c r="C24" s="23" t="s">
        <v>49</v>
      </c>
      <c r="D24" s="24">
        <v>568293</v>
      </c>
      <c r="E24" s="25">
        <f t="shared" si="0"/>
        <v>6.4094332676877322E-4</v>
      </c>
      <c r="F24" s="24">
        <f t="shared" si="1"/>
        <v>64094</v>
      </c>
      <c r="G24" s="24">
        <f t="shared" si="2"/>
        <v>64094</v>
      </c>
      <c r="H24" s="25">
        <f t="shared" si="3"/>
        <v>6.4304605298906559E-4</v>
      </c>
      <c r="I24" s="26">
        <f t="shared" si="4"/>
        <v>64305</v>
      </c>
      <c r="J24" s="20">
        <v>0.1482756769260582</v>
      </c>
    </row>
    <row r="25" spans="1:10" x14ac:dyDescent="0.35">
      <c r="A25" s="22">
        <v>30</v>
      </c>
      <c r="B25" s="22">
        <v>21</v>
      </c>
      <c r="C25" s="23" t="s">
        <v>345</v>
      </c>
      <c r="D25" s="24">
        <v>396477.43</v>
      </c>
      <c r="E25" s="25">
        <f t="shared" si="0"/>
        <v>4.4716292999022228E-4</v>
      </c>
      <c r="F25" s="24">
        <f t="shared" si="1"/>
        <v>44716</v>
      </c>
      <c r="G25" s="24">
        <f t="shared" si="2"/>
        <v>44716</v>
      </c>
      <c r="H25" s="25">
        <f t="shared" si="3"/>
        <v>4.486293148416241E-4</v>
      </c>
      <c r="I25" s="26">
        <f t="shared" si="4"/>
        <v>44863</v>
      </c>
      <c r="J25" s="20">
        <v>0.1485803325703017</v>
      </c>
    </row>
    <row r="26" spans="1:10" x14ac:dyDescent="0.35">
      <c r="A26" s="22">
        <v>4</v>
      </c>
      <c r="B26" s="22">
        <v>61</v>
      </c>
      <c r="C26" s="23" t="s">
        <v>12</v>
      </c>
      <c r="D26" s="24">
        <v>2084686</v>
      </c>
      <c r="E26" s="25">
        <f t="shared" si="0"/>
        <v>2.3511913398691991E-3</v>
      </c>
      <c r="F26" s="24">
        <f t="shared" si="1"/>
        <v>235119</v>
      </c>
      <c r="G26" s="24">
        <f t="shared" si="2"/>
        <v>235119</v>
      </c>
      <c r="H26" s="25">
        <f t="shared" si="3"/>
        <v>2.3589157320924909E-3</v>
      </c>
      <c r="I26" s="26">
        <f t="shared" si="4"/>
        <v>235892</v>
      </c>
      <c r="J26" s="20">
        <v>0.14862913124979407</v>
      </c>
    </row>
    <row r="27" spans="1:10" x14ac:dyDescent="0.35">
      <c r="A27" s="22">
        <v>16</v>
      </c>
      <c r="B27" s="22">
        <v>61</v>
      </c>
      <c r="C27" s="23" t="s">
        <v>30</v>
      </c>
      <c r="D27" s="24">
        <v>3125999.03</v>
      </c>
      <c r="E27" s="25">
        <f t="shared" si="0"/>
        <v>3.5256253688927329E-3</v>
      </c>
      <c r="F27" s="24">
        <f t="shared" si="1"/>
        <v>352563</v>
      </c>
      <c r="G27" s="24">
        <f t="shared" si="2"/>
        <v>352563</v>
      </c>
      <c r="H27" s="25">
        <f t="shared" si="3"/>
        <v>3.5372148029454227E-3</v>
      </c>
      <c r="I27" s="26">
        <f t="shared" si="4"/>
        <v>353721</v>
      </c>
      <c r="J27" s="20">
        <v>0.14871227014515448</v>
      </c>
    </row>
    <row r="28" spans="1:10" x14ac:dyDescent="0.35">
      <c r="A28" s="22">
        <v>14</v>
      </c>
      <c r="B28" s="22">
        <v>8</v>
      </c>
      <c r="C28" s="23" t="s">
        <v>191</v>
      </c>
      <c r="D28" s="24">
        <v>360600</v>
      </c>
      <c r="E28" s="25">
        <f t="shared" si="0"/>
        <v>4.0669894514417672E-4</v>
      </c>
      <c r="F28" s="24">
        <f t="shared" si="1"/>
        <v>40670</v>
      </c>
      <c r="G28" s="24">
        <f t="shared" si="2"/>
        <v>40670</v>
      </c>
      <c r="H28" s="25">
        <f t="shared" si="3"/>
        <v>4.0803636806979276E-4</v>
      </c>
      <c r="I28" s="26">
        <f t="shared" si="4"/>
        <v>40804</v>
      </c>
      <c r="J28" s="20">
        <v>0.1489035236243052</v>
      </c>
    </row>
    <row r="29" spans="1:10" x14ac:dyDescent="0.35">
      <c r="A29" s="22">
        <v>14</v>
      </c>
      <c r="B29" s="22">
        <v>21</v>
      </c>
      <c r="C29" s="23" t="s">
        <v>204</v>
      </c>
      <c r="D29" s="24">
        <v>4599366.5199999996</v>
      </c>
      <c r="E29" s="25">
        <f t="shared" si="0"/>
        <v>5.1873475097488709E-3</v>
      </c>
      <c r="F29" s="24">
        <f t="shared" si="1"/>
        <v>518735</v>
      </c>
      <c r="G29" s="24">
        <f t="shared" si="2"/>
        <v>518735</v>
      </c>
      <c r="H29" s="25">
        <f t="shared" si="3"/>
        <v>5.204395018212047E-3</v>
      </c>
      <c r="I29" s="26">
        <f t="shared" si="4"/>
        <v>520440</v>
      </c>
      <c r="J29" s="20">
        <v>0.14896925412911677</v>
      </c>
    </row>
    <row r="30" spans="1:10" x14ac:dyDescent="0.35">
      <c r="A30" s="22">
        <v>22</v>
      </c>
      <c r="B30" s="22">
        <v>61</v>
      </c>
      <c r="C30" s="23" t="s">
        <v>37</v>
      </c>
      <c r="D30" s="24">
        <v>5516608.8200000003</v>
      </c>
      <c r="E30" s="25">
        <f t="shared" si="0"/>
        <v>6.2218496613063272E-3</v>
      </c>
      <c r="F30" s="24">
        <f t="shared" si="1"/>
        <v>622185</v>
      </c>
      <c r="G30" s="24">
        <f t="shared" si="2"/>
        <v>622185</v>
      </c>
      <c r="H30" s="25">
        <f t="shared" si="3"/>
        <v>6.2422942627859352E-3</v>
      </c>
      <c r="I30" s="26">
        <f t="shared" si="4"/>
        <v>624229</v>
      </c>
      <c r="J30" s="20">
        <v>0.14912345338207134</v>
      </c>
    </row>
    <row r="31" spans="1:10" x14ac:dyDescent="0.35">
      <c r="A31" s="22">
        <v>10</v>
      </c>
      <c r="B31" s="22">
        <v>61</v>
      </c>
      <c r="C31" s="23" t="s">
        <v>2</v>
      </c>
      <c r="D31" s="24">
        <v>18352511</v>
      </c>
      <c r="E31" s="25">
        <f t="shared" si="0"/>
        <v>2.0698687921372434E-2</v>
      </c>
      <c r="F31" s="24">
        <f t="shared" si="1"/>
        <v>2069869</v>
      </c>
      <c r="G31" s="24">
        <f t="shared" si="2"/>
        <v>2069869</v>
      </c>
      <c r="H31" s="25">
        <f t="shared" si="3"/>
        <v>2.0766703445789375E-2</v>
      </c>
      <c r="I31" s="26">
        <f t="shared" si="4"/>
        <v>2076670</v>
      </c>
      <c r="J31" s="20">
        <v>0.14933478714596604</v>
      </c>
    </row>
    <row r="32" spans="1:10" x14ac:dyDescent="0.35">
      <c r="A32" s="22">
        <v>10</v>
      </c>
      <c r="B32" s="22">
        <v>20</v>
      </c>
      <c r="C32" s="23" t="s">
        <v>163</v>
      </c>
      <c r="D32" s="24">
        <v>4317535</v>
      </c>
      <c r="E32" s="25">
        <f t="shared" si="0"/>
        <v>4.8694867723878621E-3</v>
      </c>
      <c r="F32" s="24">
        <f t="shared" si="1"/>
        <v>486949</v>
      </c>
      <c r="G32" s="24">
        <f t="shared" si="2"/>
        <v>486949</v>
      </c>
      <c r="H32" s="25">
        <f t="shared" si="3"/>
        <v>4.8854905678686377E-3</v>
      </c>
      <c r="I32" s="26">
        <f t="shared" si="4"/>
        <v>488549</v>
      </c>
      <c r="J32" s="20">
        <v>0.14936397454131289</v>
      </c>
    </row>
    <row r="33" spans="1:10" x14ac:dyDescent="0.35">
      <c r="A33" s="22">
        <v>2</v>
      </c>
      <c r="B33" s="22">
        <v>64</v>
      </c>
      <c r="C33" s="23" t="s">
        <v>11</v>
      </c>
      <c r="D33" s="24">
        <v>5344438.25</v>
      </c>
      <c r="E33" s="25">
        <f t="shared" si="0"/>
        <v>6.0276688814841642E-3</v>
      </c>
      <c r="F33" s="24">
        <f t="shared" si="1"/>
        <v>602767</v>
      </c>
      <c r="G33" s="24">
        <f t="shared" si="2"/>
        <v>602767</v>
      </c>
      <c r="H33" s="25">
        <f t="shared" si="3"/>
        <v>6.0474762102858317E-3</v>
      </c>
      <c r="I33" s="26">
        <f t="shared" si="4"/>
        <v>604748</v>
      </c>
      <c r="J33" s="20">
        <v>0.14945128535093069</v>
      </c>
    </row>
    <row r="34" spans="1:10" x14ac:dyDescent="0.35">
      <c r="A34" s="22">
        <v>24</v>
      </c>
      <c r="B34" s="22">
        <v>13</v>
      </c>
      <c r="C34" s="23" t="s">
        <v>290</v>
      </c>
      <c r="D34" s="24">
        <v>5998149.9500000002</v>
      </c>
      <c r="E34" s="25">
        <f t="shared" si="0"/>
        <v>6.7649507972312711E-3</v>
      </c>
      <c r="F34" s="24">
        <f t="shared" si="1"/>
        <v>676495</v>
      </c>
      <c r="G34" s="24">
        <f t="shared" si="2"/>
        <v>676495</v>
      </c>
      <c r="H34" s="25">
        <f t="shared" si="3"/>
        <v>6.7871788251137061E-3</v>
      </c>
      <c r="I34" s="26">
        <f t="shared" si="4"/>
        <v>678718</v>
      </c>
      <c r="J34" s="20">
        <v>0.14970839454332738</v>
      </c>
    </row>
    <row r="35" spans="1:10" x14ac:dyDescent="0.35">
      <c r="A35" s="22">
        <v>14</v>
      </c>
      <c r="B35" s="22">
        <v>5</v>
      </c>
      <c r="C35" s="23" t="s">
        <v>188</v>
      </c>
      <c r="D35" s="24">
        <v>1739800</v>
      </c>
      <c r="E35" s="25">
        <f t="shared" si="0"/>
        <v>1.9622152655625032E-3</v>
      </c>
      <c r="F35" s="24">
        <f t="shared" si="1"/>
        <v>196222</v>
      </c>
      <c r="G35" s="24">
        <f t="shared" si="2"/>
        <v>196222</v>
      </c>
      <c r="H35" s="25">
        <f t="shared" si="3"/>
        <v>1.9686676227044717E-3</v>
      </c>
      <c r="I35" s="26">
        <f t="shared" si="4"/>
        <v>196867</v>
      </c>
      <c r="J35" s="20">
        <v>0.14978352311653056</v>
      </c>
    </row>
    <row r="36" spans="1:10" x14ac:dyDescent="0.35">
      <c r="A36" s="22">
        <v>12</v>
      </c>
      <c r="B36" s="22">
        <v>6</v>
      </c>
      <c r="C36" s="23" t="s">
        <v>170</v>
      </c>
      <c r="D36" s="24">
        <v>10792562.82</v>
      </c>
      <c r="E36" s="25">
        <f t="shared" si="0"/>
        <v>1.2172279296439992E-2</v>
      </c>
      <c r="F36" s="24">
        <f t="shared" si="1"/>
        <v>1217228</v>
      </c>
      <c r="G36" s="24">
        <f t="shared" si="2"/>
        <v>1217228</v>
      </c>
      <c r="H36" s="25">
        <f t="shared" si="3"/>
        <v>1.2212276671572601E-2</v>
      </c>
      <c r="I36" s="26">
        <f t="shared" si="4"/>
        <v>1221228</v>
      </c>
      <c r="J36" s="20">
        <v>0.14978610320230165</v>
      </c>
    </row>
    <row r="37" spans="1:10" x14ac:dyDescent="0.35">
      <c r="A37" s="22">
        <v>28</v>
      </c>
      <c r="B37" s="22">
        <v>62</v>
      </c>
      <c r="C37" s="23" t="s">
        <v>60</v>
      </c>
      <c r="D37" s="24">
        <v>1163624.77</v>
      </c>
      <c r="E37" s="25">
        <f t="shared" si="0"/>
        <v>1.3123820479829043E-3</v>
      </c>
      <c r="F37" s="24">
        <f t="shared" si="1"/>
        <v>131238</v>
      </c>
      <c r="G37" s="24">
        <f t="shared" si="2"/>
        <v>131238</v>
      </c>
      <c r="H37" s="25">
        <f t="shared" si="3"/>
        <v>1.3166923253686614E-3</v>
      </c>
      <c r="I37" s="26">
        <f t="shared" si="4"/>
        <v>131669</v>
      </c>
      <c r="J37" s="20">
        <v>0.1499735563285251</v>
      </c>
    </row>
    <row r="38" spans="1:10" x14ac:dyDescent="0.35">
      <c r="A38" s="22">
        <v>14</v>
      </c>
      <c r="B38" s="22">
        <v>12</v>
      </c>
      <c r="C38" s="23" t="s">
        <v>195</v>
      </c>
      <c r="D38" s="24">
        <v>5965800</v>
      </c>
      <c r="E38" s="25">
        <f t="shared" si="0"/>
        <v>6.7284652438744574E-3</v>
      </c>
      <c r="F38" s="24">
        <f t="shared" si="1"/>
        <v>672847</v>
      </c>
      <c r="G38" s="24">
        <f t="shared" si="2"/>
        <v>672847</v>
      </c>
      <c r="H38" s="25">
        <f t="shared" si="3"/>
        <v>6.7505789561508687E-3</v>
      </c>
      <c r="I38" s="26">
        <f t="shared" si="4"/>
        <v>675058</v>
      </c>
      <c r="J38" s="20">
        <v>0.15012945763435806</v>
      </c>
    </row>
    <row r="39" spans="1:10" x14ac:dyDescent="0.35">
      <c r="A39" s="22">
        <v>24</v>
      </c>
      <c r="B39" s="22">
        <v>15</v>
      </c>
      <c r="C39" s="23" t="s">
        <v>292</v>
      </c>
      <c r="D39" s="24">
        <v>1968685</v>
      </c>
      <c r="E39" s="25">
        <f t="shared" si="0"/>
        <v>2.2203608231313463E-3</v>
      </c>
      <c r="F39" s="24">
        <f t="shared" si="1"/>
        <v>222036</v>
      </c>
      <c r="G39" s="24">
        <f t="shared" si="2"/>
        <v>222036</v>
      </c>
      <c r="H39" s="25">
        <f t="shared" si="3"/>
        <v>2.2276558401953406E-3</v>
      </c>
      <c r="I39" s="26">
        <f t="shared" si="4"/>
        <v>222766</v>
      </c>
      <c r="J39" s="20">
        <v>0.1501321505274755</v>
      </c>
    </row>
    <row r="40" spans="1:10" x14ac:dyDescent="0.35">
      <c r="A40" s="22">
        <v>4</v>
      </c>
      <c r="B40" s="22">
        <v>3</v>
      </c>
      <c r="C40" s="23" t="s">
        <v>97</v>
      </c>
      <c r="D40" s="24">
        <v>3972561</v>
      </c>
      <c r="E40" s="25">
        <f t="shared" si="0"/>
        <v>4.480411448199933E-3</v>
      </c>
      <c r="F40" s="24">
        <f t="shared" si="1"/>
        <v>448041</v>
      </c>
      <c r="G40" s="24">
        <f t="shared" si="2"/>
        <v>448041</v>
      </c>
      <c r="H40" s="25">
        <f t="shared" si="3"/>
        <v>4.495132097033637E-3</v>
      </c>
      <c r="I40" s="26">
        <f t="shared" si="4"/>
        <v>449513</v>
      </c>
      <c r="J40" s="20">
        <v>0.15020678402202334</v>
      </c>
    </row>
    <row r="41" spans="1:10" x14ac:dyDescent="0.35">
      <c r="A41" s="22">
        <v>14</v>
      </c>
      <c r="B41" s="22">
        <v>34</v>
      </c>
      <c r="C41" s="23" t="s">
        <v>216</v>
      </c>
      <c r="D41" s="24">
        <v>890000</v>
      </c>
      <c r="E41" s="25">
        <f t="shared" si="0"/>
        <v>1.0037772079265592E-3</v>
      </c>
      <c r="F41" s="24">
        <f t="shared" si="1"/>
        <v>100378</v>
      </c>
      <c r="G41" s="24">
        <f t="shared" si="2"/>
        <v>100378</v>
      </c>
      <c r="H41" s="25">
        <f t="shared" si="3"/>
        <v>1.007078302289394E-3</v>
      </c>
      <c r="I41" s="26">
        <f t="shared" si="4"/>
        <v>100708</v>
      </c>
      <c r="J41" s="20">
        <v>0.15027094982511074</v>
      </c>
    </row>
    <row r="42" spans="1:10" x14ac:dyDescent="0.35">
      <c r="A42" s="22">
        <v>12</v>
      </c>
      <c r="B42" s="22">
        <v>61</v>
      </c>
      <c r="C42" s="23" t="s">
        <v>3</v>
      </c>
      <c r="D42" s="24">
        <v>19942519.489999998</v>
      </c>
      <c r="E42" s="25">
        <f t="shared" si="0"/>
        <v>2.2491962396284482E-2</v>
      </c>
      <c r="F42" s="24">
        <f t="shared" si="1"/>
        <v>2249196</v>
      </c>
      <c r="G42" s="24">
        <f t="shared" si="2"/>
        <v>2249196</v>
      </c>
      <c r="H42" s="25">
        <f t="shared" si="3"/>
        <v>2.2565865918787942E-2</v>
      </c>
      <c r="I42" s="26">
        <f t="shared" si="4"/>
        <v>2256587</v>
      </c>
      <c r="J42" s="20">
        <v>0.15029799002852792</v>
      </c>
    </row>
    <row r="43" spans="1:10" x14ac:dyDescent="0.35">
      <c r="A43" s="22">
        <v>22</v>
      </c>
      <c r="B43" s="22">
        <v>62</v>
      </c>
      <c r="C43" s="23" t="s">
        <v>38</v>
      </c>
      <c r="D43" s="24">
        <v>418883</v>
      </c>
      <c r="E43" s="25">
        <f t="shared" si="0"/>
        <v>4.7243281818865274E-4</v>
      </c>
      <c r="F43" s="24">
        <f t="shared" si="1"/>
        <v>47243</v>
      </c>
      <c r="G43" s="24">
        <f t="shared" si="2"/>
        <v>47243</v>
      </c>
      <c r="H43" s="25">
        <f t="shared" si="3"/>
        <v>4.739823490710897E-4</v>
      </c>
      <c r="I43" s="26">
        <f t="shared" si="4"/>
        <v>47398</v>
      </c>
      <c r="J43" s="20">
        <v>0.1503248787775224</v>
      </c>
    </row>
    <row r="44" spans="1:10" x14ac:dyDescent="0.35">
      <c r="A44" s="22">
        <v>2</v>
      </c>
      <c r="B44" s="22">
        <v>19</v>
      </c>
      <c r="C44" s="23" t="s">
        <v>86</v>
      </c>
      <c r="D44" s="24">
        <v>3198975</v>
      </c>
      <c r="E44" s="25">
        <f t="shared" si="0"/>
        <v>3.6079305547492865E-3</v>
      </c>
      <c r="F44" s="24">
        <f t="shared" si="1"/>
        <v>360793</v>
      </c>
      <c r="G44" s="24">
        <f t="shared" si="2"/>
        <v>360793</v>
      </c>
      <c r="H44" s="25">
        <f t="shared" si="3"/>
        <v>3.6197852310057717E-3</v>
      </c>
      <c r="I44" s="26">
        <f t="shared" si="4"/>
        <v>361979</v>
      </c>
      <c r="J44" s="20">
        <v>0.15047615303414949</v>
      </c>
    </row>
    <row r="45" spans="1:10" x14ac:dyDescent="0.35">
      <c r="A45" s="22">
        <v>24</v>
      </c>
      <c r="B45" s="22">
        <v>64</v>
      </c>
      <c r="C45" s="23" t="s">
        <v>44</v>
      </c>
      <c r="D45" s="24">
        <v>4819753</v>
      </c>
      <c r="E45" s="25">
        <f t="shared" si="0"/>
        <v>5.435908100264784E-3</v>
      </c>
      <c r="F45" s="24">
        <f t="shared" si="1"/>
        <v>543591</v>
      </c>
      <c r="G45" s="24">
        <f t="shared" si="2"/>
        <v>543591</v>
      </c>
      <c r="H45" s="25">
        <f t="shared" si="3"/>
        <v>5.4537717569566437E-3</v>
      </c>
      <c r="I45" s="26">
        <f t="shared" si="4"/>
        <v>545377</v>
      </c>
      <c r="J45" s="20">
        <v>0.15058310566643759</v>
      </c>
    </row>
    <row r="46" spans="1:10" x14ac:dyDescent="0.35">
      <c r="A46" s="22">
        <v>12</v>
      </c>
      <c r="B46" s="22">
        <v>19</v>
      </c>
      <c r="C46" s="23" t="s">
        <v>183</v>
      </c>
      <c r="D46" s="24">
        <v>479599.13</v>
      </c>
      <c r="E46" s="25">
        <f t="shared" si="0"/>
        <v>5.4091087150045722E-4</v>
      </c>
      <c r="F46" s="24">
        <f t="shared" si="1"/>
        <v>54091</v>
      </c>
      <c r="G46" s="24">
        <f t="shared" si="2"/>
        <v>54091</v>
      </c>
      <c r="H46" s="25">
        <f t="shared" si="3"/>
        <v>5.4268736624694263E-4</v>
      </c>
      <c r="I46" s="26">
        <f t="shared" si="4"/>
        <v>54269</v>
      </c>
      <c r="J46" s="20">
        <v>0.15082961481997392</v>
      </c>
    </row>
    <row r="47" spans="1:10" x14ac:dyDescent="0.35">
      <c r="A47" s="22">
        <v>14</v>
      </c>
      <c r="B47" s="22">
        <v>17</v>
      </c>
      <c r="C47" s="23" t="s">
        <v>200</v>
      </c>
      <c r="D47" s="24">
        <v>1080097.82</v>
      </c>
      <c r="E47" s="25">
        <f t="shared" si="0"/>
        <v>1.218177049491195E-3</v>
      </c>
      <c r="F47" s="24">
        <f t="shared" si="1"/>
        <v>121818</v>
      </c>
      <c r="G47" s="24">
        <f t="shared" si="2"/>
        <v>121818</v>
      </c>
      <c r="H47" s="25">
        <f t="shared" si="3"/>
        <v>1.2221827953165973E-3</v>
      </c>
      <c r="I47" s="26">
        <f t="shared" si="4"/>
        <v>122218</v>
      </c>
      <c r="J47" s="20">
        <v>0.15084289885090274</v>
      </c>
    </row>
    <row r="48" spans="1:10" x14ac:dyDescent="0.35">
      <c r="A48" s="22">
        <v>14</v>
      </c>
      <c r="B48" s="22">
        <v>63</v>
      </c>
      <c r="C48" s="23" t="s">
        <v>27</v>
      </c>
      <c r="D48" s="24">
        <v>2872700</v>
      </c>
      <c r="E48" s="25">
        <f t="shared" si="0"/>
        <v>3.2399447024838504E-3</v>
      </c>
      <c r="F48" s="24">
        <f t="shared" si="1"/>
        <v>323994</v>
      </c>
      <c r="G48" s="24">
        <f t="shared" si="2"/>
        <v>323994</v>
      </c>
      <c r="H48" s="25">
        <f t="shared" si="3"/>
        <v>3.2505860594149111E-3</v>
      </c>
      <c r="I48" s="26">
        <f t="shared" si="4"/>
        <v>325059</v>
      </c>
      <c r="J48" s="20">
        <v>0.15085155905044523</v>
      </c>
    </row>
    <row r="49" spans="1:10" hidden="1" x14ac:dyDescent="0.35">
      <c r="A49" s="22">
        <v>2</v>
      </c>
      <c r="B49" s="22">
        <v>23</v>
      </c>
      <c r="C49" s="23" t="s">
        <v>90</v>
      </c>
      <c r="D49" s="24">
        <v>8811</v>
      </c>
      <c r="E49" s="25">
        <f t="shared" si="0"/>
        <v>9.9373943584729366E-6</v>
      </c>
      <c r="F49" s="24">
        <f t="shared" si="1"/>
        <v>994</v>
      </c>
      <c r="G49" s="24">
        <f t="shared" si="2"/>
        <v>0</v>
      </c>
      <c r="H49" s="25">
        <f t="shared" si="3"/>
        <v>0</v>
      </c>
      <c r="I49" s="26">
        <f t="shared" si="4"/>
        <v>0</v>
      </c>
      <c r="J49" s="20">
        <v>0.15117780938752345</v>
      </c>
    </row>
    <row r="50" spans="1:10" x14ac:dyDescent="0.35">
      <c r="A50" s="22">
        <v>6</v>
      </c>
      <c r="B50" s="22">
        <v>63</v>
      </c>
      <c r="C50" s="23" t="s">
        <v>17</v>
      </c>
      <c r="D50" s="24">
        <v>2408075</v>
      </c>
      <c r="E50" s="25">
        <f t="shared" si="0"/>
        <v>2.7159222471660103E-3</v>
      </c>
      <c r="F50" s="24">
        <f t="shared" si="1"/>
        <v>271592</v>
      </c>
      <c r="G50" s="24">
        <f t="shared" si="2"/>
        <v>271592</v>
      </c>
      <c r="H50" s="25">
        <f t="shared" si="3"/>
        <v>2.7248441917091504E-3</v>
      </c>
      <c r="I50" s="26">
        <f t="shared" si="4"/>
        <v>272484</v>
      </c>
      <c r="J50" s="20">
        <v>0.15145780643910495</v>
      </c>
    </row>
    <row r="51" spans="1:10" x14ac:dyDescent="0.35">
      <c r="A51" s="22">
        <v>20</v>
      </c>
      <c r="B51" s="22">
        <v>61</v>
      </c>
      <c r="C51" s="23" t="s">
        <v>34</v>
      </c>
      <c r="D51" s="24">
        <v>8100124.8300000001</v>
      </c>
      <c r="E51" s="25">
        <f t="shared" si="0"/>
        <v>9.1356412199033663E-3</v>
      </c>
      <c r="F51" s="24">
        <f t="shared" si="1"/>
        <v>913564</v>
      </c>
      <c r="G51" s="24">
        <f t="shared" si="2"/>
        <v>913564</v>
      </c>
      <c r="H51" s="25">
        <f t="shared" si="3"/>
        <v>9.1656586318985041E-3</v>
      </c>
      <c r="I51" s="26">
        <f t="shared" si="4"/>
        <v>916566</v>
      </c>
      <c r="J51" s="20">
        <v>0.15192694627270634</v>
      </c>
    </row>
    <row r="52" spans="1:10" x14ac:dyDescent="0.35">
      <c r="A52" s="22">
        <v>26</v>
      </c>
      <c r="B52" s="22">
        <v>4</v>
      </c>
      <c r="C52" s="23" t="s">
        <v>298</v>
      </c>
      <c r="D52" s="24">
        <v>8223275</v>
      </c>
      <c r="E52" s="25">
        <f t="shared" si="0"/>
        <v>9.274534853384581E-3</v>
      </c>
      <c r="F52" s="24">
        <f t="shared" si="1"/>
        <v>927453</v>
      </c>
      <c r="G52" s="24">
        <f t="shared" si="2"/>
        <v>927453</v>
      </c>
      <c r="H52" s="25">
        <f t="shared" si="3"/>
        <v>9.3050050080018074E-3</v>
      </c>
      <c r="I52" s="26">
        <f t="shared" si="4"/>
        <v>930501</v>
      </c>
      <c r="J52" s="20">
        <v>0.15249251656521925</v>
      </c>
    </row>
    <row r="53" spans="1:10" hidden="1" x14ac:dyDescent="0.35">
      <c r="A53" s="22">
        <v>2</v>
      </c>
      <c r="B53" s="22">
        <v>11</v>
      </c>
      <c r="C53" s="23" t="s">
        <v>78</v>
      </c>
      <c r="D53" s="24"/>
      <c r="E53" s="25">
        <f t="shared" si="0"/>
        <v>0</v>
      </c>
      <c r="F53" s="24">
        <f t="shared" si="1"/>
        <v>0</v>
      </c>
      <c r="G53" s="24">
        <f t="shared" si="2"/>
        <v>0</v>
      </c>
      <c r="H53" s="25">
        <f t="shared" si="3"/>
        <v>0</v>
      </c>
      <c r="I53" s="26">
        <f t="shared" si="4"/>
        <v>0</v>
      </c>
      <c r="J53" s="20">
        <v>0.15322633004487751</v>
      </c>
    </row>
    <row r="54" spans="1:10" x14ac:dyDescent="0.35">
      <c r="A54" s="22">
        <v>22</v>
      </c>
      <c r="B54" s="22">
        <v>4</v>
      </c>
      <c r="C54" s="23" t="s">
        <v>267</v>
      </c>
      <c r="D54" s="24">
        <v>2059235.4</v>
      </c>
      <c r="E54" s="25">
        <f t="shared" si="0"/>
        <v>2.3224871463770015E-3</v>
      </c>
      <c r="F54" s="24">
        <f t="shared" si="1"/>
        <v>232249</v>
      </c>
      <c r="G54" s="24">
        <f t="shared" si="2"/>
        <v>232249</v>
      </c>
      <c r="H54" s="25">
        <f t="shared" si="3"/>
        <v>2.3301214272889426E-3</v>
      </c>
      <c r="I54" s="26">
        <f t="shared" si="4"/>
        <v>233012</v>
      </c>
      <c r="J54" s="20">
        <v>0.15644975086914137</v>
      </c>
    </row>
    <row r="55" spans="1:10" x14ac:dyDescent="0.35">
      <c r="A55" s="22">
        <v>20</v>
      </c>
      <c r="B55" s="22">
        <v>2</v>
      </c>
      <c r="C55" s="23" t="s">
        <v>251</v>
      </c>
      <c r="D55" s="24">
        <v>4902468.1500000004</v>
      </c>
      <c r="E55" s="25">
        <f t="shared" si="0"/>
        <v>5.5291975186021174E-3</v>
      </c>
      <c r="F55" s="24">
        <f t="shared" si="1"/>
        <v>552920</v>
      </c>
      <c r="G55" s="24">
        <f t="shared" si="2"/>
        <v>552920</v>
      </c>
      <c r="H55" s="25">
        <f t="shared" si="3"/>
        <v>5.5473682968564001E-3</v>
      </c>
      <c r="I55" s="26">
        <f t="shared" si="4"/>
        <v>554737</v>
      </c>
      <c r="J55" s="20">
        <v>0.15724275723758707</v>
      </c>
    </row>
    <row r="56" spans="1:10" x14ac:dyDescent="0.35">
      <c r="A56" s="22">
        <v>14</v>
      </c>
      <c r="B56" s="22">
        <v>62</v>
      </c>
      <c r="C56" s="23" t="s">
        <v>26</v>
      </c>
      <c r="D56" s="24">
        <v>2675400</v>
      </c>
      <c r="E56" s="25">
        <f t="shared" si="0"/>
        <v>3.0174219574008051E-3</v>
      </c>
      <c r="F56" s="24">
        <f t="shared" si="1"/>
        <v>301742</v>
      </c>
      <c r="G56" s="24">
        <f t="shared" si="2"/>
        <v>301742</v>
      </c>
      <c r="H56" s="25">
        <f t="shared" si="3"/>
        <v>3.027334885028655E-3</v>
      </c>
      <c r="I56" s="26">
        <f t="shared" si="4"/>
        <v>302733</v>
      </c>
      <c r="J56" s="20">
        <v>0.1577244515100153</v>
      </c>
    </row>
    <row r="57" spans="1:10" x14ac:dyDescent="0.35">
      <c r="A57" s="22">
        <v>24</v>
      </c>
      <c r="B57" s="22">
        <v>72</v>
      </c>
      <c r="C57" s="23" t="s">
        <v>51</v>
      </c>
      <c r="D57" s="24">
        <v>4856758.12</v>
      </c>
      <c r="E57" s="25">
        <f t="shared" si="0"/>
        <v>5.4776439385036462E-3</v>
      </c>
      <c r="F57" s="24">
        <f t="shared" si="1"/>
        <v>547764</v>
      </c>
      <c r="G57" s="24">
        <f t="shared" si="2"/>
        <v>547764</v>
      </c>
      <c r="H57" s="25">
        <f t="shared" si="3"/>
        <v>5.4956388767981789E-3</v>
      </c>
      <c r="I57" s="26">
        <f t="shared" si="4"/>
        <v>549564</v>
      </c>
      <c r="J57" s="20">
        <v>0.15849991224166099</v>
      </c>
    </row>
    <row r="58" spans="1:10" x14ac:dyDescent="0.35">
      <c r="A58" s="22">
        <v>24</v>
      </c>
      <c r="B58" s="22">
        <v>62</v>
      </c>
      <c r="C58" s="23" t="s">
        <v>42</v>
      </c>
      <c r="D58" s="24">
        <v>2882024.41</v>
      </c>
      <c r="E58" s="25">
        <f t="shared" si="0"/>
        <v>3.2504611409505499E-3</v>
      </c>
      <c r="F58" s="24">
        <f t="shared" si="1"/>
        <v>325046</v>
      </c>
      <c r="G58" s="24">
        <f t="shared" si="2"/>
        <v>325046</v>
      </c>
      <c r="H58" s="25">
        <f t="shared" si="3"/>
        <v>3.2611406268899397E-3</v>
      </c>
      <c r="I58" s="26">
        <f t="shared" si="4"/>
        <v>326114</v>
      </c>
      <c r="J58" s="20">
        <v>0.15963159993698386</v>
      </c>
    </row>
    <row r="59" spans="1:10" x14ac:dyDescent="0.35">
      <c r="A59" s="22">
        <v>12</v>
      </c>
      <c r="B59" s="22">
        <v>10</v>
      </c>
      <c r="C59" s="23" t="s">
        <v>174</v>
      </c>
      <c r="D59" s="24">
        <v>3199052</v>
      </c>
      <c r="E59" s="25">
        <f t="shared" si="0"/>
        <v>3.6080173983953656E-3</v>
      </c>
      <c r="F59" s="24">
        <f t="shared" si="1"/>
        <v>360802</v>
      </c>
      <c r="G59" s="24">
        <f t="shared" si="2"/>
        <v>360802</v>
      </c>
      <c r="H59" s="25">
        <f t="shared" si="3"/>
        <v>3.6198755267351206E-3</v>
      </c>
      <c r="I59" s="26">
        <f t="shared" si="4"/>
        <v>361988</v>
      </c>
      <c r="J59" s="20">
        <v>0.16281560322833544</v>
      </c>
    </row>
    <row r="60" spans="1:10" hidden="1" x14ac:dyDescent="0.35">
      <c r="A60" s="22">
        <v>24</v>
      </c>
      <c r="B60" s="22">
        <v>65</v>
      </c>
      <c r="C60" s="23" t="s">
        <v>45</v>
      </c>
      <c r="D60" s="24">
        <v>60356</v>
      </c>
      <c r="E60" s="25">
        <f t="shared" si="0"/>
        <v>6.8071884451253276E-5</v>
      </c>
      <c r="F60" s="24">
        <f t="shared" si="1"/>
        <v>6807</v>
      </c>
      <c r="G60" s="24">
        <f t="shared" si="2"/>
        <v>0</v>
      </c>
      <c r="H60" s="25">
        <f t="shared" si="3"/>
        <v>0</v>
      </c>
      <c r="I60" s="26">
        <f t="shared" si="4"/>
        <v>0</v>
      </c>
      <c r="J60" s="20">
        <v>0.16346519328836373</v>
      </c>
    </row>
    <row r="61" spans="1:10" x14ac:dyDescent="0.35">
      <c r="A61" s="22">
        <v>22</v>
      </c>
      <c r="B61" s="22">
        <v>5</v>
      </c>
      <c r="C61" s="23" t="s">
        <v>268</v>
      </c>
      <c r="D61" s="24">
        <v>2046847</v>
      </c>
      <c r="E61" s="25">
        <f t="shared" si="0"/>
        <v>2.3085150187784876E-3</v>
      </c>
      <c r="F61" s="24">
        <f t="shared" si="1"/>
        <v>230852</v>
      </c>
      <c r="G61" s="24">
        <f t="shared" si="2"/>
        <v>230852</v>
      </c>
      <c r="H61" s="25">
        <f t="shared" si="3"/>
        <v>2.316105523522198E-3</v>
      </c>
      <c r="I61" s="26">
        <f t="shared" si="4"/>
        <v>231611</v>
      </c>
      <c r="J61" s="20">
        <v>0.16502900795674827</v>
      </c>
    </row>
    <row r="62" spans="1:10" x14ac:dyDescent="0.35">
      <c r="A62" s="22">
        <v>12</v>
      </c>
      <c r="B62" s="22">
        <v>18</v>
      </c>
      <c r="C62" s="23" t="s">
        <v>182</v>
      </c>
      <c r="D62" s="24">
        <v>7155159</v>
      </c>
      <c r="E62" s="25">
        <f t="shared" si="0"/>
        <v>8.0698713744838113E-3</v>
      </c>
      <c r="F62" s="24">
        <f t="shared" si="1"/>
        <v>806987</v>
      </c>
      <c r="G62" s="24">
        <f t="shared" si="2"/>
        <v>806987</v>
      </c>
      <c r="H62" s="25">
        <f t="shared" si="3"/>
        <v>8.0963866378052085E-3</v>
      </c>
      <c r="I62" s="26">
        <f t="shared" si="4"/>
        <v>809639</v>
      </c>
      <c r="J62" s="20">
        <v>0.16556954742424623</v>
      </c>
    </row>
    <row r="63" spans="1:10" x14ac:dyDescent="0.35">
      <c r="A63" s="22">
        <v>30</v>
      </c>
      <c r="B63" s="22">
        <v>61</v>
      </c>
      <c r="C63" s="23" t="s">
        <v>61</v>
      </c>
      <c r="D63" s="24">
        <v>394636.53</v>
      </c>
      <c r="E63" s="25">
        <f t="shared" si="0"/>
        <v>4.4508669014519758E-4</v>
      </c>
      <c r="F63" s="24">
        <f t="shared" si="1"/>
        <v>44509</v>
      </c>
      <c r="G63" s="24">
        <f t="shared" si="2"/>
        <v>44509</v>
      </c>
      <c r="H63" s="25">
        <f t="shared" si="3"/>
        <v>4.4655251306659465E-4</v>
      </c>
      <c r="I63" s="26">
        <f t="shared" si="4"/>
        <v>44655</v>
      </c>
      <c r="J63" s="20">
        <v>0.16682806135485498</v>
      </c>
    </row>
    <row r="64" spans="1:10" x14ac:dyDescent="0.35">
      <c r="A64" s="22">
        <v>6</v>
      </c>
      <c r="B64" s="22">
        <v>9</v>
      </c>
      <c r="C64" s="23" t="s">
        <v>122</v>
      </c>
      <c r="D64" s="24">
        <v>5428063</v>
      </c>
      <c r="E64" s="25">
        <f t="shared" si="0"/>
        <v>6.1219841826847896E-3</v>
      </c>
      <c r="F64" s="24">
        <f t="shared" si="1"/>
        <v>612198</v>
      </c>
      <c r="G64" s="24">
        <f t="shared" si="2"/>
        <v>612198</v>
      </c>
      <c r="H64" s="25">
        <f t="shared" si="3"/>
        <v>6.1420961017848779E-3</v>
      </c>
      <c r="I64" s="26">
        <f t="shared" si="4"/>
        <v>614210</v>
      </c>
      <c r="J64" s="20">
        <v>0.16735793238093161</v>
      </c>
    </row>
    <row r="65" spans="1:10" x14ac:dyDescent="0.35">
      <c r="A65" s="22">
        <v>10</v>
      </c>
      <c r="B65" s="22">
        <v>8</v>
      </c>
      <c r="C65" s="23" t="s">
        <v>152</v>
      </c>
      <c r="D65" s="24">
        <v>3413031</v>
      </c>
      <c r="E65" s="25">
        <f t="shared" si="0"/>
        <v>3.8493513794907782E-3</v>
      </c>
      <c r="F65" s="24">
        <f t="shared" si="1"/>
        <v>384935</v>
      </c>
      <c r="G65" s="24">
        <f t="shared" si="2"/>
        <v>384935</v>
      </c>
      <c r="H65" s="25">
        <f t="shared" si="3"/>
        <v>3.8619985085553399E-3</v>
      </c>
      <c r="I65" s="26">
        <f t="shared" si="4"/>
        <v>386200</v>
      </c>
      <c r="J65" s="20">
        <v>0.16795903889488467</v>
      </c>
    </row>
    <row r="66" spans="1:10" x14ac:dyDescent="0.35">
      <c r="A66" s="22">
        <v>24</v>
      </c>
      <c r="B66" s="22">
        <v>8</v>
      </c>
      <c r="C66" s="23" t="s">
        <v>285</v>
      </c>
      <c r="D66" s="24">
        <v>6317535</v>
      </c>
      <c r="E66" s="25">
        <f t="shared" si="0"/>
        <v>7.1251658913239497E-3</v>
      </c>
      <c r="F66" s="24">
        <f t="shared" si="1"/>
        <v>712517</v>
      </c>
      <c r="G66" s="24">
        <f t="shared" si="2"/>
        <v>712517</v>
      </c>
      <c r="H66" s="25">
        <f t="shared" si="3"/>
        <v>7.1485824654040943E-3</v>
      </c>
      <c r="I66" s="26">
        <f t="shared" si="4"/>
        <v>714858</v>
      </c>
      <c r="J66" s="20">
        <v>0.16967434938790427</v>
      </c>
    </row>
    <row r="67" spans="1:10" x14ac:dyDescent="0.35">
      <c r="A67" s="22">
        <v>18</v>
      </c>
      <c r="B67" s="22">
        <v>16</v>
      </c>
      <c r="C67" s="23" t="s">
        <v>244</v>
      </c>
      <c r="D67" s="24">
        <v>4555580</v>
      </c>
      <c r="E67" s="25">
        <f t="shared" ref="E67:E130" si="5">D67/SUM($D$3:$D$382)</f>
        <v>5.1379633403214322E-3</v>
      </c>
      <c r="F67" s="24">
        <f t="shared" ref="F67:F130" si="6">ROUND(E67*$F$1,0)</f>
        <v>513796</v>
      </c>
      <c r="G67" s="24">
        <f t="shared" ref="G67:G130" si="7">IF(F67&gt;0,IF(F67&gt;20000,F67,0),0)</f>
        <v>513796</v>
      </c>
      <c r="H67" s="25">
        <f t="shared" ref="H67:H130" si="8">G67/SUM($G$3:$G$382)</f>
        <v>5.1548427285170208E-3</v>
      </c>
      <c r="I67" s="26">
        <f t="shared" ref="I67:I130" si="9">ROUND(H67*$F$1,0)</f>
        <v>515484</v>
      </c>
      <c r="J67" s="20">
        <v>0.17552040600664628</v>
      </c>
    </row>
    <row r="68" spans="1:10" x14ac:dyDescent="0.35">
      <c r="A68" s="22">
        <v>24</v>
      </c>
      <c r="B68" s="22">
        <v>17</v>
      </c>
      <c r="C68" s="23" t="s">
        <v>294</v>
      </c>
      <c r="D68" s="24">
        <v>355925</v>
      </c>
      <c r="E68" s="25">
        <f t="shared" si="5"/>
        <v>4.0142629520366363E-4</v>
      </c>
      <c r="F68" s="24">
        <f t="shared" si="6"/>
        <v>40143</v>
      </c>
      <c r="G68" s="24">
        <f t="shared" si="7"/>
        <v>40143</v>
      </c>
      <c r="H68" s="25">
        <f t="shared" si="8"/>
        <v>4.0274905147346177E-4</v>
      </c>
      <c r="I68" s="26">
        <f t="shared" si="9"/>
        <v>40275</v>
      </c>
      <c r="J68" s="20">
        <v>0.17853809831206982</v>
      </c>
    </row>
    <row r="69" spans="1:10" x14ac:dyDescent="0.35">
      <c r="A69" s="22">
        <v>24</v>
      </c>
      <c r="B69" s="22">
        <v>10</v>
      </c>
      <c r="C69" s="23" t="s">
        <v>287</v>
      </c>
      <c r="D69" s="24">
        <v>2626504</v>
      </c>
      <c r="E69" s="25">
        <f t="shared" si="5"/>
        <v>2.9622751143010559E-3</v>
      </c>
      <c r="F69" s="24">
        <f t="shared" si="6"/>
        <v>296228</v>
      </c>
      <c r="G69" s="24">
        <f t="shared" si="7"/>
        <v>296228</v>
      </c>
      <c r="H69" s="25">
        <f t="shared" si="8"/>
        <v>2.9720137015141028E-3</v>
      </c>
      <c r="I69" s="26">
        <f t="shared" si="9"/>
        <v>297201</v>
      </c>
      <c r="J69" s="20">
        <v>0.17886896172998809</v>
      </c>
    </row>
    <row r="70" spans="1:10" x14ac:dyDescent="0.35">
      <c r="A70" s="22">
        <v>4</v>
      </c>
      <c r="B70" s="22">
        <v>7</v>
      </c>
      <c r="C70" s="23" t="s">
        <v>101</v>
      </c>
      <c r="D70" s="24">
        <v>8558173</v>
      </c>
      <c r="E70" s="25">
        <f t="shared" si="5"/>
        <v>9.6522460661713095E-3</v>
      </c>
      <c r="F70" s="24">
        <f t="shared" si="6"/>
        <v>965225</v>
      </c>
      <c r="G70" s="24">
        <f t="shared" si="7"/>
        <v>965225</v>
      </c>
      <c r="H70" s="25">
        <f t="shared" si="8"/>
        <v>9.6839661512211871E-3</v>
      </c>
      <c r="I70" s="26">
        <f t="shared" si="9"/>
        <v>968397</v>
      </c>
      <c r="J70" s="20">
        <v>0.17895514597037021</v>
      </c>
    </row>
    <row r="71" spans="1:10" x14ac:dyDescent="0.35">
      <c r="A71" s="22">
        <v>12</v>
      </c>
      <c r="B71" s="22">
        <v>16</v>
      </c>
      <c r="C71" s="23" t="s">
        <v>180</v>
      </c>
      <c r="D71" s="24">
        <v>7045918</v>
      </c>
      <c r="E71" s="25">
        <f t="shared" si="5"/>
        <v>7.9466650531679617E-3</v>
      </c>
      <c r="F71" s="24">
        <f t="shared" si="6"/>
        <v>794667</v>
      </c>
      <c r="G71" s="24">
        <f t="shared" si="7"/>
        <v>794667</v>
      </c>
      <c r="H71" s="25">
        <f t="shared" si="8"/>
        <v>7.9727818171850991E-3</v>
      </c>
      <c r="I71" s="26">
        <f t="shared" si="9"/>
        <v>797278</v>
      </c>
      <c r="J71" s="20">
        <v>0.17987745400440142</v>
      </c>
    </row>
    <row r="72" spans="1:10" x14ac:dyDescent="0.35">
      <c r="A72" s="22">
        <v>10</v>
      </c>
      <c r="B72" s="22">
        <v>1</v>
      </c>
      <c r="C72" s="23" t="s">
        <v>145</v>
      </c>
      <c r="D72" s="24">
        <v>1304840</v>
      </c>
      <c r="E72" s="25">
        <f t="shared" si="5"/>
        <v>1.4716501707762828E-3</v>
      </c>
      <c r="F72" s="24">
        <f t="shared" si="6"/>
        <v>147165</v>
      </c>
      <c r="G72" s="24">
        <f t="shared" si="7"/>
        <v>147165</v>
      </c>
      <c r="H72" s="25">
        <f t="shared" si="8"/>
        <v>1.4764856677401291E-3</v>
      </c>
      <c r="I72" s="26">
        <f t="shared" si="9"/>
        <v>147649</v>
      </c>
      <c r="J72" s="20">
        <v>0.18058656596355893</v>
      </c>
    </row>
    <row r="73" spans="1:10" x14ac:dyDescent="0.35">
      <c r="A73" s="22">
        <v>12</v>
      </c>
      <c r="B73" s="22">
        <v>3</v>
      </c>
      <c r="C73" s="23" t="s">
        <v>167</v>
      </c>
      <c r="D73" s="24">
        <v>2091885</v>
      </c>
      <c r="E73" s="25">
        <f t="shared" si="5"/>
        <v>2.3593106568578093E-3</v>
      </c>
      <c r="F73" s="24">
        <f t="shared" si="6"/>
        <v>235931</v>
      </c>
      <c r="G73" s="24">
        <f t="shared" si="7"/>
        <v>235931</v>
      </c>
      <c r="H73" s="25">
        <f t="shared" si="8"/>
        <v>2.3670624134515435E-3</v>
      </c>
      <c r="I73" s="26">
        <f t="shared" si="9"/>
        <v>236706</v>
      </c>
      <c r="J73" s="20">
        <v>0.18062729252386822</v>
      </c>
    </row>
    <row r="74" spans="1:10" hidden="1" x14ac:dyDescent="0.35">
      <c r="A74" s="22">
        <v>32</v>
      </c>
      <c r="B74" s="22">
        <v>11</v>
      </c>
      <c r="C74" s="23" t="s">
        <v>365</v>
      </c>
      <c r="D74" s="24"/>
      <c r="E74" s="25">
        <f t="shared" si="5"/>
        <v>0</v>
      </c>
      <c r="F74" s="24">
        <f t="shared" si="6"/>
        <v>0</v>
      </c>
      <c r="G74" s="24">
        <f t="shared" si="7"/>
        <v>0</v>
      </c>
      <c r="H74" s="25">
        <f t="shared" si="8"/>
        <v>0</v>
      </c>
      <c r="I74" s="26">
        <f t="shared" si="9"/>
        <v>0</v>
      </c>
      <c r="J74" s="20">
        <v>0.18172823266736812</v>
      </c>
    </row>
    <row r="75" spans="1:10" x14ac:dyDescent="0.35">
      <c r="A75" s="22">
        <v>24</v>
      </c>
      <c r="B75" s="22">
        <v>4</v>
      </c>
      <c r="C75" s="23" t="s">
        <v>281</v>
      </c>
      <c r="D75" s="24">
        <v>3320616</v>
      </c>
      <c r="E75" s="25">
        <f t="shared" si="5"/>
        <v>3.745122086602539E-3</v>
      </c>
      <c r="F75" s="24">
        <f t="shared" si="6"/>
        <v>374512</v>
      </c>
      <c r="G75" s="24">
        <f t="shared" si="7"/>
        <v>374512</v>
      </c>
      <c r="H75" s="25">
        <f t="shared" si="8"/>
        <v>3.7574260211102584E-3</v>
      </c>
      <c r="I75" s="26">
        <f t="shared" si="9"/>
        <v>375743</v>
      </c>
      <c r="J75" s="20">
        <v>0.18235394154099552</v>
      </c>
    </row>
    <row r="76" spans="1:10" x14ac:dyDescent="0.35">
      <c r="A76" s="22">
        <v>24</v>
      </c>
      <c r="B76" s="22">
        <v>5</v>
      </c>
      <c r="C76" s="23" t="s">
        <v>282</v>
      </c>
      <c r="D76" s="24">
        <v>7285784</v>
      </c>
      <c r="E76" s="25">
        <f t="shared" si="5"/>
        <v>8.2171954169393251E-3</v>
      </c>
      <c r="F76" s="24">
        <f t="shared" si="6"/>
        <v>821720</v>
      </c>
      <c r="G76" s="24">
        <f t="shared" si="7"/>
        <v>821720</v>
      </c>
      <c r="H76" s="25">
        <f t="shared" si="8"/>
        <v>8.2442007467496952E-3</v>
      </c>
      <c r="I76" s="26">
        <f t="shared" si="9"/>
        <v>824420</v>
      </c>
      <c r="J76" s="20">
        <v>0.18276650399185804</v>
      </c>
    </row>
    <row r="77" spans="1:10" x14ac:dyDescent="0.35">
      <c r="A77" s="22">
        <v>8</v>
      </c>
      <c r="B77" s="22">
        <v>61</v>
      </c>
      <c r="C77" s="23" t="s">
        <v>19</v>
      </c>
      <c r="D77" s="24">
        <v>1900845.01</v>
      </c>
      <c r="E77" s="25">
        <f t="shared" si="5"/>
        <v>2.1438481986954297E-3</v>
      </c>
      <c r="F77" s="24">
        <f t="shared" si="6"/>
        <v>214385</v>
      </c>
      <c r="G77" s="24">
        <f t="shared" si="7"/>
        <v>214385</v>
      </c>
      <c r="H77" s="25">
        <f t="shared" si="8"/>
        <v>2.1508944373897841E-3</v>
      </c>
      <c r="I77" s="26">
        <f t="shared" si="9"/>
        <v>215089</v>
      </c>
      <c r="J77" s="20">
        <v>0.18452497295640111</v>
      </c>
    </row>
    <row r="78" spans="1:10" x14ac:dyDescent="0.35">
      <c r="A78" s="22">
        <v>30</v>
      </c>
      <c r="B78" s="22">
        <v>3</v>
      </c>
      <c r="C78" s="23" t="s">
        <v>329</v>
      </c>
      <c r="D78" s="24">
        <v>3277503.22</v>
      </c>
      <c r="E78" s="25">
        <f t="shared" si="5"/>
        <v>3.6964977877998965E-3</v>
      </c>
      <c r="F78" s="24">
        <f t="shared" si="6"/>
        <v>369650</v>
      </c>
      <c r="G78" s="24">
        <f t="shared" si="7"/>
        <v>369650</v>
      </c>
      <c r="H78" s="25">
        <f t="shared" si="8"/>
        <v>3.7086462615441083E-3</v>
      </c>
      <c r="I78" s="26">
        <f t="shared" si="9"/>
        <v>370865</v>
      </c>
      <c r="J78" s="20">
        <v>0.18475710957230479</v>
      </c>
    </row>
    <row r="79" spans="1:10" hidden="1" x14ac:dyDescent="0.35">
      <c r="A79" s="22">
        <v>32</v>
      </c>
      <c r="B79" s="22">
        <v>61</v>
      </c>
      <c r="C79" s="23" t="s">
        <v>65</v>
      </c>
      <c r="D79" s="24"/>
      <c r="E79" s="25">
        <f t="shared" si="5"/>
        <v>0</v>
      </c>
      <c r="F79" s="24">
        <f t="shared" si="6"/>
        <v>0</v>
      </c>
      <c r="G79" s="24">
        <f t="shared" si="7"/>
        <v>0</v>
      </c>
      <c r="H79" s="25">
        <f t="shared" si="8"/>
        <v>0</v>
      </c>
      <c r="I79" s="26">
        <f t="shared" si="9"/>
        <v>0</v>
      </c>
      <c r="J79" s="20">
        <v>0.18593960895752587</v>
      </c>
    </row>
    <row r="80" spans="1:10" x14ac:dyDescent="0.35">
      <c r="A80" s="22">
        <v>30</v>
      </c>
      <c r="B80" s="22">
        <v>19</v>
      </c>
      <c r="C80" s="23" t="s">
        <v>343</v>
      </c>
      <c r="D80" s="24">
        <v>7243820.2699999996</v>
      </c>
      <c r="E80" s="25">
        <f t="shared" si="5"/>
        <v>8.1698670621824874E-3</v>
      </c>
      <c r="F80" s="24">
        <f t="shared" si="6"/>
        <v>816987</v>
      </c>
      <c r="G80" s="24">
        <f t="shared" si="7"/>
        <v>816987</v>
      </c>
      <c r="H80" s="25">
        <f t="shared" si="8"/>
        <v>8.1967152259708811E-3</v>
      </c>
      <c r="I80" s="26">
        <f t="shared" si="9"/>
        <v>819672</v>
      </c>
      <c r="J80" s="20">
        <v>0.18598861512042247</v>
      </c>
    </row>
    <row r="81" spans="1:10" x14ac:dyDescent="0.35">
      <c r="A81" s="22">
        <v>28</v>
      </c>
      <c r="B81" s="22">
        <v>61</v>
      </c>
      <c r="C81" s="23" t="s">
        <v>6</v>
      </c>
      <c r="D81" s="24">
        <v>1832166.34</v>
      </c>
      <c r="E81" s="25">
        <f t="shared" si="5"/>
        <v>2.0663896777777789E-3</v>
      </c>
      <c r="F81" s="24">
        <f t="shared" si="6"/>
        <v>206639</v>
      </c>
      <c r="G81" s="24">
        <f t="shared" si="7"/>
        <v>206639</v>
      </c>
      <c r="H81" s="25">
        <f t="shared" si="8"/>
        <v>2.0731799129966536E-3</v>
      </c>
      <c r="I81" s="26">
        <f t="shared" si="9"/>
        <v>207318</v>
      </c>
      <c r="J81" s="20">
        <v>0.19172563181497032</v>
      </c>
    </row>
    <row r="82" spans="1:10" x14ac:dyDescent="0.35">
      <c r="A82" s="22">
        <v>28</v>
      </c>
      <c r="B82" s="22">
        <v>14</v>
      </c>
      <c r="C82" s="23" t="s">
        <v>321</v>
      </c>
      <c r="D82" s="24">
        <v>7495173</v>
      </c>
      <c r="E82" s="25">
        <f t="shared" si="5"/>
        <v>8.4533526144567779E-3</v>
      </c>
      <c r="F82" s="24">
        <f t="shared" si="6"/>
        <v>845335</v>
      </c>
      <c r="G82" s="24">
        <f t="shared" si="7"/>
        <v>845335</v>
      </c>
      <c r="H82" s="25">
        <f t="shared" si="8"/>
        <v>8.4811267077029313E-3</v>
      </c>
      <c r="I82" s="26">
        <f t="shared" si="9"/>
        <v>848113</v>
      </c>
      <c r="J82" s="20">
        <v>0.19233886037065465</v>
      </c>
    </row>
    <row r="83" spans="1:10" x14ac:dyDescent="0.35">
      <c r="A83" s="22">
        <v>12</v>
      </c>
      <c r="B83" s="22">
        <v>12</v>
      </c>
      <c r="C83" s="23" t="s">
        <v>176</v>
      </c>
      <c r="D83" s="24">
        <v>205734</v>
      </c>
      <c r="E83" s="25">
        <f t="shared" si="5"/>
        <v>2.320349439275986E-4</v>
      </c>
      <c r="F83" s="24">
        <f t="shared" si="6"/>
        <v>23203</v>
      </c>
      <c r="G83" s="24">
        <f t="shared" si="7"/>
        <v>23203</v>
      </c>
      <c r="H83" s="25">
        <f t="shared" si="8"/>
        <v>2.3279242312081142E-4</v>
      </c>
      <c r="I83" s="26">
        <f t="shared" si="9"/>
        <v>23279</v>
      </c>
      <c r="J83" s="20">
        <v>0.19308532546274682</v>
      </c>
    </row>
    <row r="84" spans="1:10" x14ac:dyDescent="0.35">
      <c r="A84" s="22">
        <v>24</v>
      </c>
      <c r="B84" s="22">
        <v>63</v>
      </c>
      <c r="C84" s="23" t="s">
        <v>43</v>
      </c>
      <c r="D84" s="24">
        <v>3534274.62</v>
      </c>
      <c r="E84" s="25">
        <f t="shared" si="5"/>
        <v>3.9860947304598895E-3</v>
      </c>
      <c r="F84" s="24">
        <f t="shared" si="6"/>
        <v>398609</v>
      </c>
      <c r="G84" s="24">
        <f t="shared" si="7"/>
        <v>398609</v>
      </c>
      <c r="H84" s="25">
        <f t="shared" si="8"/>
        <v>3.9991878200130813E-3</v>
      </c>
      <c r="I84" s="26">
        <f t="shared" si="9"/>
        <v>399919</v>
      </c>
      <c r="J84" s="20">
        <v>0.20090075611607452</v>
      </c>
    </row>
    <row r="85" spans="1:10" x14ac:dyDescent="0.35">
      <c r="A85" s="22">
        <v>18</v>
      </c>
      <c r="B85" s="22">
        <v>11</v>
      </c>
      <c r="C85" s="23" t="s">
        <v>239</v>
      </c>
      <c r="D85" s="24">
        <v>759149</v>
      </c>
      <c r="E85" s="25">
        <f t="shared" si="5"/>
        <v>8.5619827373060618E-4</v>
      </c>
      <c r="F85" s="24">
        <f t="shared" si="6"/>
        <v>85620</v>
      </c>
      <c r="G85" s="24">
        <f t="shared" si="7"/>
        <v>85620</v>
      </c>
      <c r="H85" s="25">
        <f t="shared" si="8"/>
        <v>8.590133718744936E-4</v>
      </c>
      <c r="I85" s="26">
        <f t="shared" si="9"/>
        <v>85901</v>
      </c>
      <c r="J85" s="20">
        <v>0.20388689166135276</v>
      </c>
    </row>
    <row r="86" spans="1:10" x14ac:dyDescent="0.35">
      <c r="A86" s="22">
        <v>2</v>
      </c>
      <c r="B86" s="22">
        <v>8</v>
      </c>
      <c r="C86" s="23" t="s">
        <v>75</v>
      </c>
      <c r="D86" s="24">
        <v>7991433.2999999998</v>
      </c>
      <c r="E86" s="25">
        <f t="shared" si="5"/>
        <v>9.0130546125902575E-3</v>
      </c>
      <c r="F86" s="24">
        <f t="shared" si="6"/>
        <v>901305</v>
      </c>
      <c r="G86" s="24">
        <f t="shared" si="7"/>
        <v>901305</v>
      </c>
      <c r="H86" s="25">
        <f t="shared" si="8"/>
        <v>9.0426658156662048E-3</v>
      </c>
      <c r="I86" s="26">
        <f t="shared" si="9"/>
        <v>904267</v>
      </c>
      <c r="J86" s="20">
        <v>0.20391169318047972</v>
      </c>
    </row>
    <row r="87" spans="1:10" x14ac:dyDescent="0.35">
      <c r="A87" s="22">
        <v>24</v>
      </c>
      <c r="B87" s="22">
        <v>16</v>
      </c>
      <c r="C87" s="23" t="s">
        <v>293</v>
      </c>
      <c r="D87" s="24">
        <v>1977916</v>
      </c>
      <c r="E87" s="25">
        <f t="shared" si="5"/>
        <v>2.2307719101047961E-3</v>
      </c>
      <c r="F87" s="24">
        <f t="shared" si="6"/>
        <v>223077</v>
      </c>
      <c r="G87" s="24">
        <f t="shared" si="7"/>
        <v>223077</v>
      </c>
      <c r="H87" s="25">
        <f t="shared" si="8"/>
        <v>2.2381000462233873E-3</v>
      </c>
      <c r="I87" s="26">
        <f t="shared" si="9"/>
        <v>223810</v>
      </c>
      <c r="J87" s="20">
        <v>0.20923207999221552</v>
      </c>
    </row>
    <row r="88" spans="1:10" x14ac:dyDescent="0.35">
      <c r="A88" s="22">
        <v>12</v>
      </c>
      <c r="B88" s="22">
        <v>11</v>
      </c>
      <c r="C88" s="23" t="s">
        <v>175</v>
      </c>
      <c r="D88" s="24">
        <v>658655</v>
      </c>
      <c r="E88" s="25">
        <f t="shared" si="5"/>
        <v>7.4285716504142462E-4</v>
      </c>
      <c r="F88" s="24">
        <f t="shared" si="6"/>
        <v>74286</v>
      </c>
      <c r="G88" s="24">
        <f t="shared" si="7"/>
        <v>74286</v>
      </c>
      <c r="H88" s="25">
        <f t="shared" si="8"/>
        <v>7.4530095004751967E-4</v>
      </c>
      <c r="I88" s="26">
        <f t="shared" si="9"/>
        <v>74530</v>
      </c>
      <c r="J88" s="20">
        <v>0.20966153982255145</v>
      </c>
    </row>
    <row r="89" spans="1:10" x14ac:dyDescent="0.35">
      <c r="A89" s="22">
        <v>12</v>
      </c>
      <c r="B89" s="22">
        <v>9</v>
      </c>
      <c r="C89" s="23" t="s">
        <v>173</v>
      </c>
      <c r="D89" s="24">
        <v>2278510</v>
      </c>
      <c r="E89" s="25">
        <f t="shared" si="5"/>
        <v>2.5697937146435331E-3</v>
      </c>
      <c r="F89" s="24">
        <f t="shared" si="6"/>
        <v>256979</v>
      </c>
      <c r="G89" s="24">
        <f t="shared" si="7"/>
        <v>256979</v>
      </c>
      <c r="H89" s="25">
        <f t="shared" si="8"/>
        <v>2.5782340258226522E-3</v>
      </c>
      <c r="I89" s="26">
        <f t="shared" si="9"/>
        <v>257823</v>
      </c>
      <c r="J89" s="20">
        <v>0.21154946027204993</v>
      </c>
    </row>
    <row r="90" spans="1:10" x14ac:dyDescent="0.35">
      <c r="A90" s="22">
        <v>14</v>
      </c>
      <c r="B90" s="22">
        <v>25</v>
      </c>
      <c r="C90" s="23" t="s">
        <v>208</v>
      </c>
      <c r="D90" s="24">
        <v>7031600</v>
      </c>
      <c r="E90" s="25">
        <f t="shared" si="5"/>
        <v>7.9305166463554989E-3</v>
      </c>
      <c r="F90" s="24">
        <f t="shared" si="6"/>
        <v>793052</v>
      </c>
      <c r="G90" s="24">
        <f t="shared" si="7"/>
        <v>793052</v>
      </c>
      <c r="H90" s="25">
        <f t="shared" si="8"/>
        <v>7.9565787501963432E-3</v>
      </c>
      <c r="I90" s="26">
        <f t="shared" si="9"/>
        <v>795658</v>
      </c>
      <c r="J90" s="20">
        <v>0.21240457910537183</v>
      </c>
    </row>
    <row r="91" spans="1:10" x14ac:dyDescent="0.35">
      <c r="A91" s="22">
        <v>16</v>
      </c>
      <c r="B91" s="22">
        <v>9</v>
      </c>
      <c r="C91" s="23" t="s">
        <v>125</v>
      </c>
      <c r="D91" s="24">
        <v>3636660.5</v>
      </c>
      <c r="E91" s="25">
        <f t="shared" si="5"/>
        <v>4.1015695762548375E-3</v>
      </c>
      <c r="F91" s="24">
        <f t="shared" si="6"/>
        <v>410157</v>
      </c>
      <c r="G91" s="24">
        <f t="shared" si="7"/>
        <v>410157</v>
      </c>
      <c r="H91" s="25">
        <f t="shared" si="8"/>
        <v>4.1150472736268002E-3</v>
      </c>
      <c r="I91" s="26">
        <f t="shared" si="9"/>
        <v>411505</v>
      </c>
      <c r="J91" s="20">
        <v>0.21488303164427017</v>
      </c>
    </row>
    <row r="92" spans="1:10" x14ac:dyDescent="0.35">
      <c r="A92" s="22">
        <v>2</v>
      </c>
      <c r="B92" s="22">
        <v>3</v>
      </c>
      <c r="C92" s="23" t="s">
        <v>71</v>
      </c>
      <c r="D92" s="24">
        <v>1626815</v>
      </c>
      <c r="E92" s="25">
        <f t="shared" si="5"/>
        <v>1.8347863129360062E-3</v>
      </c>
      <c r="F92" s="24">
        <f t="shared" si="6"/>
        <v>183479</v>
      </c>
      <c r="G92" s="24">
        <f t="shared" si="7"/>
        <v>183479</v>
      </c>
      <c r="H92" s="25">
        <f t="shared" si="8"/>
        <v>1.8408189028049546E-3</v>
      </c>
      <c r="I92" s="26">
        <f t="shared" si="9"/>
        <v>184082</v>
      </c>
      <c r="J92" s="20">
        <v>0.21583328452469797</v>
      </c>
    </row>
    <row r="93" spans="1:10" x14ac:dyDescent="0.35">
      <c r="A93" s="22">
        <v>18</v>
      </c>
      <c r="B93" s="22">
        <v>3</v>
      </c>
      <c r="C93" s="23" t="s">
        <v>232</v>
      </c>
      <c r="D93" s="24">
        <v>4029445</v>
      </c>
      <c r="E93" s="25">
        <f t="shared" si="5"/>
        <v>4.5445674737007134E-3</v>
      </c>
      <c r="F93" s="24">
        <f t="shared" si="6"/>
        <v>454457</v>
      </c>
      <c r="G93" s="24">
        <f t="shared" si="7"/>
        <v>454457</v>
      </c>
      <c r="H93" s="25">
        <f t="shared" si="8"/>
        <v>4.5595029192007329E-3</v>
      </c>
      <c r="I93" s="26">
        <f t="shared" si="9"/>
        <v>455950</v>
      </c>
      <c r="J93" s="20">
        <v>0.21602930111230109</v>
      </c>
    </row>
    <row r="94" spans="1:10" x14ac:dyDescent="0.35">
      <c r="A94" s="22">
        <v>2</v>
      </c>
      <c r="B94" s="22">
        <v>62</v>
      </c>
      <c r="C94" s="23" t="s">
        <v>10</v>
      </c>
      <c r="D94" s="24">
        <v>1506616.24</v>
      </c>
      <c r="E94" s="25">
        <f t="shared" si="5"/>
        <v>1.699221396409001E-3</v>
      </c>
      <c r="F94" s="24">
        <f t="shared" si="6"/>
        <v>169922</v>
      </c>
      <c r="G94" s="24">
        <f t="shared" si="7"/>
        <v>169922</v>
      </c>
      <c r="H94" s="25">
        <f t="shared" si="8"/>
        <v>1.7048034358287515E-3</v>
      </c>
      <c r="I94" s="26">
        <f t="shared" si="9"/>
        <v>170480</v>
      </c>
      <c r="J94" s="20">
        <v>0.21684820714856687</v>
      </c>
    </row>
    <row r="95" spans="1:10" x14ac:dyDescent="0.35">
      <c r="A95" s="22">
        <v>12</v>
      </c>
      <c r="B95" s="22">
        <v>63</v>
      </c>
      <c r="C95" s="23" t="s">
        <v>24</v>
      </c>
      <c r="D95" s="24">
        <v>3277179</v>
      </c>
      <c r="E95" s="25">
        <f t="shared" si="5"/>
        <v>3.6961321196579255E-3</v>
      </c>
      <c r="F95" s="24">
        <f t="shared" si="6"/>
        <v>369613</v>
      </c>
      <c r="G95" s="24">
        <f t="shared" si="7"/>
        <v>369613</v>
      </c>
      <c r="H95" s="25">
        <f t="shared" si="8"/>
        <v>3.7082750457678951E-3</v>
      </c>
      <c r="I95" s="26">
        <f t="shared" si="9"/>
        <v>370828</v>
      </c>
      <c r="J95" s="20">
        <v>0.21792439080511217</v>
      </c>
    </row>
    <row r="96" spans="1:10" x14ac:dyDescent="0.35">
      <c r="A96" s="22">
        <v>4</v>
      </c>
      <c r="B96" s="22">
        <v>15</v>
      </c>
      <c r="C96" s="23" t="s">
        <v>109</v>
      </c>
      <c r="D96" s="24">
        <v>2376545</v>
      </c>
      <c r="E96" s="25">
        <f t="shared" si="5"/>
        <v>2.6803614658559827E-3</v>
      </c>
      <c r="F96" s="24">
        <f t="shared" si="6"/>
        <v>268036</v>
      </c>
      <c r="G96" s="24">
        <f t="shared" si="7"/>
        <v>268036</v>
      </c>
      <c r="H96" s="25">
        <f t="shared" si="8"/>
        <v>2.6891673457574371E-3</v>
      </c>
      <c r="I96" s="26">
        <f t="shared" si="9"/>
        <v>268917</v>
      </c>
      <c r="J96" s="20">
        <v>0.22012230491681126</v>
      </c>
    </row>
    <row r="97" spans="1:10" x14ac:dyDescent="0.35">
      <c r="A97" s="22">
        <v>2</v>
      </c>
      <c r="B97" s="22">
        <v>14</v>
      </c>
      <c r="C97" s="23" t="s">
        <v>81</v>
      </c>
      <c r="D97" s="24">
        <v>6063270</v>
      </c>
      <c r="E97" s="25">
        <f t="shared" si="5"/>
        <v>6.8383957657358078E-3</v>
      </c>
      <c r="F97" s="24">
        <f t="shared" si="6"/>
        <v>683840</v>
      </c>
      <c r="G97" s="24">
        <f t="shared" si="7"/>
        <v>683840</v>
      </c>
      <c r="H97" s="25">
        <f t="shared" si="8"/>
        <v>6.8608701731213929E-3</v>
      </c>
      <c r="I97" s="26">
        <f t="shared" si="9"/>
        <v>686087</v>
      </c>
      <c r="J97" s="20">
        <v>0.22108216765922376</v>
      </c>
    </row>
    <row r="98" spans="1:10" hidden="1" x14ac:dyDescent="0.35">
      <c r="A98" s="22">
        <v>32</v>
      </c>
      <c r="B98" s="22">
        <v>14</v>
      </c>
      <c r="C98" s="23" t="s">
        <v>368</v>
      </c>
      <c r="D98" s="24">
        <v>108526.17</v>
      </c>
      <c r="E98" s="25">
        <f t="shared" si="5"/>
        <v>1.2240010776355407E-4</v>
      </c>
      <c r="F98" s="24">
        <f t="shared" si="6"/>
        <v>12240</v>
      </c>
      <c r="G98" s="24">
        <f t="shared" si="7"/>
        <v>0</v>
      </c>
      <c r="H98" s="25">
        <f t="shared" si="8"/>
        <v>0</v>
      </c>
      <c r="I98" s="26">
        <f t="shared" si="9"/>
        <v>0</v>
      </c>
      <c r="J98" s="20">
        <v>0.22132824324384373</v>
      </c>
    </row>
    <row r="99" spans="1:10" x14ac:dyDescent="0.35">
      <c r="A99" s="22">
        <v>24</v>
      </c>
      <c r="B99" s="22">
        <v>68</v>
      </c>
      <c r="C99" s="23" t="s">
        <v>48</v>
      </c>
      <c r="D99" s="24">
        <v>321943</v>
      </c>
      <c r="E99" s="25">
        <f t="shared" si="5"/>
        <v>3.6310005129382053E-4</v>
      </c>
      <c r="F99" s="24">
        <f t="shared" si="6"/>
        <v>36310</v>
      </c>
      <c r="G99" s="24">
        <f t="shared" si="7"/>
        <v>36310</v>
      </c>
      <c r="H99" s="25">
        <f t="shared" si="8"/>
        <v>3.6429310362955922E-4</v>
      </c>
      <c r="I99" s="26">
        <f t="shared" si="9"/>
        <v>36429</v>
      </c>
      <c r="J99" s="20">
        <v>0.22186398606588037</v>
      </c>
    </row>
    <row r="100" spans="1:10" x14ac:dyDescent="0.35">
      <c r="A100" s="22">
        <v>10</v>
      </c>
      <c r="B100" s="22">
        <v>16</v>
      </c>
      <c r="C100" s="23" t="s">
        <v>130</v>
      </c>
      <c r="D100" s="24">
        <v>1449195</v>
      </c>
      <c r="E100" s="25">
        <f t="shared" si="5"/>
        <v>1.6344594503832923E-3</v>
      </c>
      <c r="F100" s="24">
        <f t="shared" si="6"/>
        <v>163446</v>
      </c>
      <c r="G100" s="24">
        <f t="shared" si="7"/>
        <v>163446</v>
      </c>
      <c r="H100" s="25">
        <f t="shared" si="8"/>
        <v>1.6398306421326616E-3</v>
      </c>
      <c r="I100" s="26">
        <f t="shared" si="9"/>
        <v>163983</v>
      </c>
      <c r="J100" s="20">
        <v>0.22354034573630202</v>
      </c>
    </row>
    <row r="101" spans="1:10" x14ac:dyDescent="0.35">
      <c r="A101" s="22">
        <v>22</v>
      </c>
      <c r="B101" s="22">
        <v>13</v>
      </c>
      <c r="C101" s="23" t="s">
        <v>275</v>
      </c>
      <c r="D101" s="24">
        <v>5328094</v>
      </c>
      <c r="E101" s="25">
        <f t="shared" si="5"/>
        <v>6.0092351897643292E-3</v>
      </c>
      <c r="F101" s="24">
        <f t="shared" si="6"/>
        <v>600924</v>
      </c>
      <c r="G101" s="24">
        <f t="shared" si="7"/>
        <v>600924</v>
      </c>
      <c r="H101" s="25">
        <f t="shared" si="8"/>
        <v>6.028985651486898E-3</v>
      </c>
      <c r="I101" s="26">
        <f t="shared" si="9"/>
        <v>602899</v>
      </c>
      <c r="J101" s="20">
        <v>0.22434011702398934</v>
      </c>
    </row>
    <row r="102" spans="1:10" x14ac:dyDescent="0.35">
      <c r="A102" s="22">
        <v>10</v>
      </c>
      <c r="B102" s="22">
        <v>6</v>
      </c>
      <c r="C102" s="23" t="s">
        <v>150</v>
      </c>
      <c r="D102" s="24">
        <v>2577924</v>
      </c>
      <c r="E102" s="25">
        <f t="shared" si="5"/>
        <v>2.907484668502098E-3</v>
      </c>
      <c r="F102" s="24">
        <f t="shared" si="6"/>
        <v>290748</v>
      </c>
      <c r="G102" s="24">
        <f t="shared" si="7"/>
        <v>290748</v>
      </c>
      <c r="H102" s="25">
        <f t="shared" si="8"/>
        <v>2.917033635199314E-3</v>
      </c>
      <c r="I102" s="26">
        <f t="shared" si="9"/>
        <v>291703</v>
      </c>
      <c r="J102" s="20">
        <v>0.2319402481466864</v>
      </c>
    </row>
    <row r="103" spans="1:10" x14ac:dyDescent="0.35">
      <c r="A103" s="22">
        <v>16</v>
      </c>
      <c r="B103" s="22">
        <v>7</v>
      </c>
      <c r="C103" s="23" t="s">
        <v>226</v>
      </c>
      <c r="D103" s="24">
        <v>3383609</v>
      </c>
      <c r="E103" s="25">
        <f t="shared" si="5"/>
        <v>3.8161680839721092E-3</v>
      </c>
      <c r="F103" s="24">
        <f t="shared" si="6"/>
        <v>381617</v>
      </c>
      <c r="G103" s="24">
        <f t="shared" si="7"/>
        <v>381617</v>
      </c>
      <c r="H103" s="25">
        <f t="shared" si="8"/>
        <v>3.8287094830019696E-3</v>
      </c>
      <c r="I103" s="26">
        <f t="shared" si="9"/>
        <v>382871</v>
      </c>
      <c r="J103" s="20">
        <v>0.23344258758235656</v>
      </c>
    </row>
    <row r="104" spans="1:10" x14ac:dyDescent="0.35">
      <c r="A104" s="22">
        <v>2</v>
      </c>
      <c r="B104" s="22">
        <v>20</v>
      </c>
      <c r="C104" s="23" t="s">
        <v>87</v>
      </c>
      <c r="D104" s="24">
        <v>2123523</v>
      </c>
      <c r="E104" s="25">
        <f t="shared" si="5"/>
        <v>2.3949932448402594E-3</v>
      </c>
      <c r="F104" s="24">
        <f t="shared" si="6"/>
        <v>239499</v>
      </c>
      <c r="G104" s="24">
        <f t="shared" si="7"/>
        <v>239499</v>
      </c>
      <c r="H104" s="25">
        <f t="shared" si="8"/>
        <v>2.4028596537090554E-3</v>
      </c>
      <c r="I104" s="26">
        <f t="shared" si="9"/>
        <v>240286</v>
      </c>
      <c r="J104" s="20">
        <v>0.23489557816536744</v>
      </c>
    </row>
    <row r="105" spans="1:10" x14ac:dyDescent="0.35">
      <c r="A105" s="22">
        <v>4</v>
      </c>
      <c r="B105" s="22">
        <v>64</v>
      </c>
      <c r="C105" s="23" t="s">
        <v>15</v>
      </c>
      <c r="D105" s="24">
        <v>394550</v>
      </c>
      <c r="E105" s="25">
        <f t="shared" si="5"/>
        <v>4.4498909818811678E-4</v>
      </c>
      <c r="F105" s="24">
        <f t="shared" si="6"/>
        <v>44499</v>
      </c>
      <c r="G105" s="24">
        <f t="shared" si="7"/>
        <v>44499</v>
      </c>
      <c r="H105" s="25">
        <f t="shared" si="8"/>
        <v>4.4645218447842897E-4</v>
      </c>
      <c r="I105" s="26">
        <f t="shared" si="9"/>
        <v>44645</v>
      </c>
      <c r="J105" s="20">
        <v>0.23571872674954014</v>
      </c>
    </row>
    <row r="106" spans="1:10" x14ac:dyDescent="0.35">
      <c r="A106" s="22">
        <v>12</v>
      </c>
      <c r="B106" s="22">
        <v>62</v>
      </c>
      <c r="C106" s="23" t="s">
        <v>23</v>
      </c>
      <c r="D106" s="24">
        <v>3954693</v>
      </c>
      <c r="E106" s="25">
        <f t="shared" si="5"/>
        <v>4.4602592109513582E-3</v>
      </c>
      <c r="F106" s="24">
        <f t="shared" si="6"/>
        <v>446026</v>
      </c>
      <c r="G106" s="24">
        <f t="shared" si="7"/>
        <v>446026</v>
      </c>
      <c r="H106" s="25">
        <f t="shared" si="8"/>
        <v>4.4749158865182541E-3</v>
      </c>
      <c r="I106" s="26">
        <f t="shared" si="9"/>
        <v>447492</v>
      </c>
      <c r="J106" s="20">
        <v>0.23686990316240009</v>
      </c>
    </row>
    <row r="107" spans="1:10" x14ac:dyDescent="0.35">
      <c r="A107" s="22">
        <v>22</v>
      </c>
      <c r="B107" s="22">
        <v>63</v>
      </c>
      <c r="C107" s="23" t="s">
        <v>39</v>
      </c>
      <c r="D107" s="24">
        <v>207494</v>
      </c>
      <c r="E107" s="25">
        <f t="shared" si="5"/>
        <v>2.3401994155226234E-4</v>
      </c>
      <c r="F107" s="24">
        <f t="shared" si="6"/>
        <v>23402</v>
      </c>
      <c r="G107" s="24">
        <f t="shared" si="7"/>
        <v>23402</v>
      </c>
      <c r="H107" s="25">
        <f t="shared" si="8"/>
        <v>2.3478896202530834E-4</v>
      </c>
      <c r="I107" s="26">
        <f t="shared" si="9"/>
        <v>23479</v>
      </c>
      <c r="J107" s="20">
        <v>0.24380157321358667</v>
      </c>
    </row>
    <row r="108" spans="1:10" x14ac:dyDescent="0.35">
      <c r="A108" s="22">
        <v>14</v>
      </c>
      <c r="B108" s="22">
        <v>64</v>
      </c>
      <c r="C108" s="23" t="s">
        <v>28</v>
      </c>
      <c r="D108" s="24">
        <v>301500</v>
      </c>
      <c r="E108" s="25">
        <f t="shared" si="5"/>
        <v>3.4004362717961531E-4</v>
      </c>
      <c r="F108" s="24">
        <f t="shared" si="6"/>
        <v>34004</v>
      </c>
      <c r="G108" s="24">
        <f t="shared" si="7"/>
        <v>34004</v>
      </c>
      <c r="H108" s="25">
        <f t="shared" si="8"/>
        <v>3.4115733119855499E-4</v>
      </c>
      <c r="I108" s="26">
        <f t="shared" si="9"/>
        <v>34116</v>
      </c>
      <c r="J108" s="20">
        <v>0.24467871732550847</v>
      </c>
    </row>
    <row r="109" spans="1:10" x14ac:dyDescent="0.35">
      <c r="A109" s="22">
        <v>10</v>
      </c>
      <c r="B109" s="22">
        <v>12</v>
      </c>
      <c r="C109" s="23" t="s">
        <v>156</v>
      </c>
      <c r="D109" s="24">
        <v>2769964</v>
      </c>
      <c r="E109" s="25">
        <f t="shared" si="5"/>
        <v>3.1240749775023413E-3</v>
      </c>
      <c r="F109" s="24">
        <f t="shared" si="6"/>
        <v>312407</v>
      </c>
      <c r="G109" s="24">
        <f t="shared" si="7"/>
        <v>312407</v>
      </c>
      <c r="H109" s="25">
        <f t="shared" si="8"/>
        <v>3.1343353243073455E-3</v>
      </c>
      <c r="I109" s="26">
        <f t="shared" si="9"/>
        <v>313434</v>
      </c>
      <c r="J109" s="20">
        <v>0.24504772388091001</v>
      </c>
    </row>
    <row r="110" spans="1:10" hidden="1" x14ac:dyDescent="0.35">
      <c r="A110" s="22">
        <v>6</v>
      </c>
      <c r="B110" s="22">
        <v>14</v>
      </c>
      <c r="C110" s="23" t="s">
        <v>127</v>
      </c>
      <c r="D110" s="24"/>
      <c r="E110" s="25">
        <f t="shared" si="5"/>
        <v>0</v>
      </c>
      <c r="F110" s="24">
        <f t="shared" si="6"/>
        <v>0</v>
      </c>
      <c r="G110" s="24">
        <f t="shared" si="7"/>
        <v>0</v>
      </c>
      <c r="H110" s="25">
        <f t="shared" si="8"/>
        <v>0</v>
      </c>
      <c r="I110" s="26">
        <f t="shared" si="9"/>
        <v>0</v>
      </c>
      <c r="J110" s="20">
        <v>0.2452853072111478</v>
      </c>
    </row>
    <row r="111" spans="1:10" hidden="1" x14ac:dyDescent="0.35">
      <c r="A111" s="22">
        <v>2</v>
      </c>
      <c r="B111" s="22">
        <v>65</v>
      </c>
      <c r="C111" s="23" t="s">
        <v>94</v>
      </c>
      <c r="D111" s="24">
        <v>161820</v>
      </c>
      <c r="E111" s="25">
        <f t="shared" si="5"/>
        <v>1.825069975131189E-4</v>
      </c>
      <c r="F111" s="24">
        <f t="shared" si="6"/>
        <v>18251</v>
      </c>
      <c r="G111" s="24">
        <f t="shared" si="7"/>
        <v>0</v>
      </c>
      <c r="H111" s="25">
        <f t="shared" si="8"/>
        <v>0</v>
      </c>
      <c r="I111" s="26">
        <f t="shared" si="9"/>
        <v>0</v>
      </c>
      <c r="J111" s="20">
        <v>0.24790826678807901</v>
      </c>
    </row>
    <row r="112" spans="1:10" x14ac:dyDescent="0.35">
      <c r="A112" s="22">
        <v>22</v>
      </c>
      <c r="B112" s="22">
        <v>14</v>
      </c>
      <c r="C112" s="23" t="s">
        <v>276</v>
      </c>
      <c r="D112" s="24">
        <v>10844504</v>
      </c>
      <c r="E112" s="25">
        <f t="shared" si="5"/>
        <v>1.2230860614009442E-2</v>
      </c>
      <c r="F112" s="24">
        <f t="shared" si="6"/>
        <v>1223086</v>
      </c>
      <c r="G112" s="24">
        <f t="shared" si="7"/>
        <v>1223086</v>
      </c>
      <c r="H112" s="25">
        <f t="shared" si="8"/>
        <v>1.2271049158520052E-2</v>
      </c>
      <c r="I112" s="26">
        <f t="shared" si="9"/>
        <v>1227105</v>
      </c>
      <c r="J112" s="20">
        <v>0.24914395867411587</v>
      </c>
    </row>
    <row r="113" spans="1:10" x14ac:dyDescent="0.35">
      <c r="A113" s="22">
        <v>30</v>
      </c>
      <c r="B113" s="22">
        <v>10</v>
      </c>
      <c r="C113" s="23" t="s">
        <v>335</v>
      </c>
      <c r="D113" s="24">
        <v>1745981.35</v>
      </c>
      <c r="E113" s="25">
        <f t="shared" si="5"/>
        <v>1.9691868366234211E-3</v>
      </c>
      <c r="F113" s="24">
        <f t="shared" si="6"/>
        <v>196919</v>
      </c>
      <c r="G113" s="24">
        <f t="shared" si="7"/>
        <v>196919</v>
      </c>
      <c r="H113" s="25">
        <f t="shared" si="8"/>
        <v>1.9756605252996191E-3</v>
      </c>
      <c r="I113" s="26">
        <f t="shared" si="9"/>
        <v>197566</v>
      </c>
      <c r="J113" s="20">
        <v>0.24916799695386069</v>
      </c>
    </row>
    <row r="114" spans="1:10" x14ac:dyDescent="0.35">
      <c r="A114" s="22">
        <v>30</v>
      </c>
      <c r="B114" s="22">
        <v>8</v>
      </c>
      <c r="C114" s="23" t="s">
        <v>333</v>
      </c>
      <c r="D114" s="24">
        <v>727885.59</v>
      </c>
      <c r="E114" s="25">
        <f t="shared" si="5"/>
        <v>8.2093816316873732E-4</v>
      </c>
      <c r="F114" s="24">
        <f t="shared" si="6"/>
        <v>82094</v>
      </c>
      <c r="G114" s="24">
        <f t="shared" si="7"/>
        <v>82094</v>
      </c>
      <c r="H114" s="25">
        <f t="shared" si="8"/>
        <v>8.2363751168727719E-4</v>
      </c>
      <c r="I114" s="26">
        <f t="shared" si="9"/>
        <v>82364</v>
      </c>
      <c r="J114" s="20">
        <v>0.24974092173960791</v>
      </c>
    </row>
    <row r="115" spans="1:10" x14ac:dyDescent="0.35">
      <c r="A115" s="22">
        <v>14</v>
      </c>
      <c r="B115" s="22">
        <v>14</v>
      </c>
      <c r="C115" s="23" t="s">
        <v>197</v>
      </c>
      <c r="D115" s="24">
        <v>979900</v>
      </c>
      <c r="E115" s="25">
        <f t="shared" si="5"/>
        <v>1.1051699843227364E-3</v>
      </c>
      <c r="F115" s="24">
        <f t="shared" si="6"/>
        <v>110517</v>
      </c>
      <c r="G115" s="24">
        <f t="shared" si="7"/>
        <v>110517</v>
      </c>
      <c r="H115" s="25">
        <f t="shared" si="8"/>
        <v>1.1088014578305701E-3</v>
      </c>
      <c r="I115" s="26">
        <f t="shared" si="9"/>
        <v>110880</v>
      </c>
      <c r="J115" s="20">
        <v>0.25067092737160257</v>
      </c>
    </row>
    <row r="116" spans="1:10" x14ac:dyDescent="0.35">
      <c r="A116" s="22">
        <v>10</v>
      </c>
      <c r="B116" s="22">
        <v>14</v>
      </c>
      <c r="C116" s="23" t="s">
        <v>158</v>
      </c>
      <c r="D116" s="24">
        <v>4822984</v>
      </c>
      <c r="E116" s="25">
        <f t="shared" si="5"/>
        <v>5.4395521498814253E-3</v>
      </c>
      <c r="F116" s="24">
        <f t="shared" si="6"/>
        <v>543955</v>
      </c>
      <c r="G116" s="24">
        <f t="shared" si="7"/>
        <v>543955</v>
      </c>
      <c r="H116" s="25">
        <f t="shared" si="8"/>
        <v>5.4574237175658742E-3</v>
      </c>
      <c r="I116" s="26">
        <f t="shared" si="9"/>
        <v>545742</v>
      </c>
      <c r="J116" s="20">
        <v>0.25197537705139234</v>
      </c>
    </row>
    <row r="117" spans="1:10" hidden="1" x14ac:dyDescent="0.35">
      <c r="A117" s="22">
        <v>24</v>
      </c>
      <c r="B117" s="22">
        <v>67</v>
      </c>
      <c r="C117" s="23" t="s">
        <v>47</v>
      </c>
      <c r="D117" s="24"/>
      <c r="E117" s="25">
        <f t="shared" si="5"/>
        <v>0</v>
      </c>
      <c r="F117" s="24">
        <f t="shared" si="6"/>
        <v>0</v>
      </c>
      <c r="G117" s="24">
        <f t="shared" si="7"/>
        <v>0</v>
      </c>
      <c r="H117" s="25">
        <f t="shared" si="8"/>
        <v>0</v>
      </c>
      <c r="I117" s="26">
        <f t="shared" si="9"/>
        <v>0</v>
      </c>
      <c r="J117" s="20">
        <v>0.2531822402489371</v>
      </c>
    </row>
    <row r="118" spans="1:10" hidden="1" x14ac:dyDescent="0.35">
      <c r="A118" s="22">
        <v>14</v>
      </c>
      <c r="B118" s="22">
        <v>28</v>
      </c>
      <c r="C118" s="23" t="s">
        <v>211</v>
      </c>
      <c r="D118" s="24">
        <v>173000</v>
      </c>
      <c r="E118" s="25">
        <f t="shared" si="5"/>
        <v>1.9511624378797164E-4</v>
      </c>
      <c r="F118" s="24">
        <f t="shared" si="6"/>
        <v>19512</v>
      </c>
      <c r="G118" s="24">
        <f t="shared" si="7"/>
        <v>0</v>
      </c>
      <c r="H118" s="25">
        <f t="shared" si="8"/>
        <v>0</v>
      </c>
      <c r="I118" s="26">
        <f t="shared" si="9"/>
        <v>0</v>
      </c>
      <c r="J118" s="20">
        <v>0.25334031853486205</v>
      </c>
    </row>
    <row r="119" spans="1:10" x14ac:dyDescent="0.35">
      <c r="A119" s="22">
        <v>2</v>
      </c>
      <c r="B119" s="22">
        <v>15</v>
      </c>
      <c r="C119" s="23" t="s">
        <v>82</v>
      </c>
      <c r="D119" s="24">
        <v>416974.75</v>
      </c>
      <c r="E119" s="25">
        <f t="shared" si="5"/>
        <v>4.7028061834929782E-4</v>
      </c>
      <c r="F119" s="24">
        <f t="shared" si="6"/>
        <v>47028</v>
      </c>
      <c r="G119" s="24">
        <f t="shared" si="7"/>
        <v>47028</v>
      </c>
      <c r="H119" s="25">
        <f t="shared" si="8"/>
        <v>4.7182528442552772E-4</v>
      </c>
      <c r="I119" s="26">
        <f t="shared" si="9"/>
        <v>47183</v>
      </c>
      <c r="J119" s="20">
        <v>0.25337097325927438</v>
      </c>
    </row>
    <row r="120" spans="1:10" x14ac:dyDescent="0.35">
      <c r="A120" s="22">
        <v>14</v>
      </c>
      <c r="B120" s="22">
        <v>19</v>
      </c>
      <c r="C120" s="23" t="s">
        <v>202</v>
      </c>
      <c r="D120" s="24">
        <v>12455770.16</v>
      </c>
      <c r="E120" s="25">
        <f t="shared" si="5"/>
        <v>1.4048110330089609E-2</v>
      </c>
      <c r="F120" s="24">
        <f t="shared" si="6"/>
        <v>1404811</v>
      </c>
      <c r="G120" s="24">
        <f t="shared" si="7"/>
        <v>1404811</v>
      </c>
      <c r="H120" s="25">
        <f t="shared" si="8"/>
        <v>1.4094270426960747E-2</v>
      </c>
      <c r="I120" s="26">
        <f t="shared" si="9"/>
        <v>1409427</v>
      </c>
      <c r="J120" s="20">
        <v>0.2538353440756444</v>
      </c>
    </row>
    <row r="121" spans="1:10" x14ac:dyDescent="0.35">
      <c r="A121" s="22">
        <v>14</v>
      </c>
      <c r="B121" s="22">
        <v>3</v>
      </c>
      <c r="C121" s="23" t="s">
        <v>186</v>
      </c>
      <c r="D121" s="24">
        <v>1177300</v>
      </c>
      <c r="E121" s="25">
        <f t="shared" si="5"/>
        <v>1.3278055133617284E-3</v>
      </c>
      <c r="F121" s="24">
        <f t="shared" si="6"/>
        <v>132781</v>
      </c>
      <c r="G121" s="24">
        <f t="shared" si="7"/>
        <v>132781</v>
      </c>
      <c r="H121" s="25">
        <f t="shared" si="8"/>
        <v>1.3321730265226247E-3</v>
      </c>
      <c r="I121" s="26">
        <f t="shared" si="9"/>
        <v>133217</v>
      </c>
      <c r="J121" s="20">
        <v>0.25463056570525999</v>
      </c>
    </row>
    <row r="122" spans="1:10" x14ac:dyDescent="0.35">
      <c r="A122" s="22">
        <v>24</v>
      </c>
      <c r="B122" s="22">
        <v>70</v>
      </c>
      <c r="C122" s="23" t="s">
        <v>5</v>
      </c>
      <c r="D122" s="24">
        <v>704168</v>
      </c>
      <c r="E122" s="25">
        <f t="shared" si="5"/>
        <v>7.9418852691149375E-4</v>
      </c>
      <c r="F122" s="24">
        <f t="shared" si="6"/>
        <v>79419</v>
      </c>
      <c r="G122" s="24">
        <f t="shared" si="7"/>
        <v>79419</v>
      </c>
      <c r="H122" s="25">
        <f t="shared" si="8"/>
        <v>7.9679961435295962E-4</v>
      </c>
      <c r="I122" s="26">
        <f t="shared" si="9"/>
        <v>79680</v>
      </c>
      <c r="J122" s="20">
        <v>0.25540914149786698</v>
      </c>
    </row>
    <row r="123" spans="1:10" x14ac:dyDescent="0.35">
      <c r="A123" s="22">
        <v>22</v>
      </c>
      <c r="B123" s="22">
        <v>2</v>
      </c>
      <c r="C123" s="23" t="s">
        <v>265</v>
      </c>
      <c r="D123" s="24">
        <v>786700</v>
      </c>
      <c r="E123" s="25">
        <f t="shared" si="5"/>
        <v>8.8727138143351034E-4</v>
      </c>
      <c r="F123" s="24">
        <f t="shared" si="6"/>
        <v>88727</v>
      </c>
      <c r="G123" s="24">
        <f t="shared" si="7"/>
        <v>88727</v>
      </c>
      <c r="H123" s="25">
        <f t="shared" si="8"/>
        <v>8.9018546421756829E-4</v>
      </c>
      <c r="I123" s="26">
        <f t="shared" si="9"/>
        <v>89019</v>
      </c>
      <c r="J123" s="20">
        <v>0.25677707752401202</v>
      </c>
    </row>
    <row r="124" spans="1:10" x14ac:dyDescent="0.35">
      <c r="A124" s="22">
        <v>12</v>
      </c>
      <c r="B124" s="22">
        <v>1</v>
      </c>
      <c r="C124" s="23" t="s">
        <v>165</v>
      </c>
      <c r="D124" s="24">
        <v>1279769</v>
      </c>
      <c r="E124" s="25">
        <f t="shared" si="5"/>
        <v>1.4433741051808593E-3</v>
      </c>
      <c r="F124" s="24">
        <f t="shared" si="6"/>
        <v>144337</v>
      </c>
      <c r="G124" s="24">
        <f t="shared" si="7"/>
        <v>144337</v>
      </c>
      <c r="H124" s="25">
        <f t="shared" si="8"/>
        <v>1.4481127430068766E-3</v>
      </c>
      <c r="I124" s="26">
        <f t="shared" si="9"/>
        <v>144811</v>
      </c>
      <c r="J124" s="20">
        <v>0.25694225296726808</v>
      </c>
    </row>
    <row r="125" spans="1:10" x14ac:dyDescent="0.35">
      <c r="A125" s="22">
        <v>30</v>
      </c>
      <c r="B125" s="22">
        <v>24</v>
      </c>
      <c r="C125" s="23" t="s">
        <v>348</v>
      </c>
      <c r="D125" s="24">
        <v>2716597.98</v>
      </c>
      <c r="E125" s="25">
        <f t="shared" si="5"/>
        <v>3.0638866690149784E-3</v>
      </c>
      <c r="F125" s="24">
        <f t="shared" si="6"/>
        <v>306389</v>
      </c>
      <c r="G125" s="24">
        <f t="shared" si="7"/>
        <v>306389</v>
      </c>
      <c r="H125" s="25">
        <f t="shared" si="8"/>
        <v>3.0739575799492436E-3</v>
      </c>
      <c r="I125" s="26">
        <f t="shared" si="9"/>
        <v>307396</v>
      </c>
      <c r="J125" s="20">
        <v>0.26163739277264914</v>
      </c>
    </row>
    <row r="126" spans="1:10" x14ac:dyDescent="0.35">
      <c r="A126" s="22">
        <v>14</v>
      </c>
      <c r="B126" s="22">
        <v>6</v>
      </c>
      <c r="C126" s="23" t="s">
        <v>189</v>
      </c>
      <c r="D126" s="24">
        <v>3554597.84</v>
      </c>
      <c r="E126" s="25">
        <f t="shared" si="5"/>
        <v>4.0090160619516606E-3</v>
      </c>
      <c r="F126" s="24">
        <f t="shared" si="6"/>
        <v>400902</v>
      </c>
      <c r="G126" s="24">
        <f t="shared" si="7"/>
        <v>400902</v>
      </c>
      <c r="H126" s="25">
        <f t="shared" si="8"/>
        <v>4.0221931652794701E-3</v>
      </c>
      <c r="I126" s="26">
        <f t="shared" si="9"/>
        <v>402219</v>
      </c>
      <c r="J126" s="20">
        <v>0.26254956121533263</v>
      </c>
    </row>
    <row r="127" spans="1:10" x14ac:dyDescent="0.35">
      <c r="A127" s="22">
        <v>12</v>
      </c>
      <c r="B127" s="22">
        <v>7</v>
      </c>
      <c r="C127" s="23" t="s">
        <v>171</v>
      </c>
      <c r="D127" s="24">
        <v>2316303.7799999998</v>
      </c>
      <c r="E127" s="25">
        <f t="shared" si="5"/>
        <v>2.612419034829365E-3</v>
      </c>
      <c r="F127" s="24">
        <f t="shared" si="6"/>
        <v>261242</v>
      </c>
      <c r="G127" s="24">
        <f t="shared" si="7"/>
        <v>261242</v>
      </c>
      <c r="H127" s="25">
        <f t="shared" si="8"/>
        <v>2.621004102957679E-3</v>
      </c>
      <c r="I127" s="26">
        <f t="shared" si="9"/>
        <v>262100</v>
      </c>
      <c r="J127" s="20">
        <v>0.26353308165460904</v>
      </c>
    </row>
    <row r="128" spans="1:10" x14ac:dyDescent="0.35">
      <c r="A128" s="22">
        <v>24</v>
      </c>
      <c r="B128" s="22">
        <v>11</v>
      </c>
      <c r="C128" s="23" t="s">
        <v>288</v>
      </c>
      <c r="D128" s="24">
        <v>3949196.28</v>
      </c>
      <c r="E128" s="25">
        <f t="shared" si="5"/>
        <v>4.4540597926880383E-3</v>
      </c>
      <c r="F128" s="24">
        <f t="shared" si="6"/>
        <v>445406</v>
      </c>
      <c r="G128" s="24">
        <f t="shared" si="7"/>
        <v>445406</v>
      </c>
      <c r="H128" s="25">
        <f t="shared" si="8"/>
        <v>4.4686955140519815E-3</v>
      </c>
      <c r="I128" s="26">
        <f t="shared" si="9"/>
        <v>446870</v>
      </c>
      <c r="J128" s="20">
        <v>0.27002294699085144</v>
      </c>
    </row>
    <row r="129" spans="1:10" x14ac:dyDescent="0.35">
      <c r="A129" s="22">
        <v>22</v>
      </c>
      <c r="B129" s="22">
        <v>12</v>
      </c>
      <c r="C129" s="23" t="s">
        <v>274</v>
      </c>
      <c r="D129" s="24">
        <v>8930819</v>
      </c>
      <c r="E129" s="25">
        <f t="shared" si="5"/>
        <v>1.0072530966648839E-2</v>
      </c>
      <c r="F129" s="24">
        <f t="shared" si="6"/>
        <v>1007253</v>
      </c>
      <c r="G129" s="24">
        <f t="shared" si="7"/>
        <v>1007253</v>
      </c>
      <c r="H129" s="25">
        <f t="shared" si="8"/>
        <v>1.0105627141563879E-2</v>
      </c>
      <c r="I129" s="26">
        <f t="shared" si="9"/>
        <v>1010563</v>
      </c>
      <c r="J129" s="20">
        <v>0.27242908080826239</v>
      </c>
    </row>
    <row r="130" spans="1:10" hidden="1" x14ac:dyDescent="0.35">
      <c r="A130" s="22">
        <v>30</v>
      </c>
      <c r="B130" s="22">
        <v>63</v>
      </c>
      <c r="C130" s="23" t="s">
        <v>63</v>
      </c>
      <c r="D130" s="24">
        <v>146465.72</v>
      </c>
      <c r="E130" s="25">
        <f t="shared" si="5"/>
        <v>1.651898331219699E-4</v>
      </c>
      <c r="F130" s="24">
        <f t="shared" si="6"/>
        <v>16519</v>
      </c>
      <c r="G130" s="24">
        <f t="shared" si="7"/>
        <v>0</v>
      </c>
      <c r="H130" s="25">
        <f t="shared" si="8"/>
        <v>0</v>
      </c>
      <c r="I130" s="26">
        <f t="shared" si="9"/>
        <v>0</v>
      </c>
      <c r="J130" s="20">
        <v>0.27277549704506282</v>
      </c>
    </row>
    <row r="131" spans="1:10" x14ac:dyDescent="0.35">
      <c r="A131" s="22">
        <v>2</v>
      </c>
      <c r="B131" s="22">
        <v>25</v>
      </c>
      <c r="C131" s="23" t="s">
        <v>92</v>
      </c>
      <c r="D131" s="24">
        <v>2796046</v>
      </c>
      <c r="E131" s="25">
        <f t="shared" ref="E131:E194" si="10">D131/SUM($D$3:$D$382)</f>
        <v>3.153491288892387E-3</v>
      </c>
      <c r="F131" s="24">
        <f t="shared" ref="F131:F194" si="11">ROUND(E131*$F$1,0)</f>
        <v>315349</v>
      </c>
      <c r="G131" s="24">
        <f t="shared" ref="G131:G194" si="12">IF(F131&gt;0,IF(F131&gt;20000,F131,0),0)</f>
        <v>315349</v>
      </c>
      <c r="H131" s="25">
        <f t="shared" ref="H131:H194" si="13">G131/SUM($G$3:$G$382)</f>
        <v>3.1638519949456867E-3</v>
      </c>
      <c r="I131" s="26">
        <f t="shared" ref="I131:I194" si="14">ROUND(H131*$F$1,0)</f>
        <v>316385</v>
      </c>
      <c r="J131" s="20">
        <v>0.27365020415660868</v>
      </c>
    </row>
    <row r="132" spans="1:10" x14ac:dyDescent="0.35">
      <c r="A132" s="22">
        <v>22</v>
      </c>
      <c r="B132" s="22">
        <v>11</v>
      </c>
      <c r="C132" s="23" t="s">
        <v>273</v>
      </c>
      <c r="D132" s="24">
        <v>1140578</v>
      </c>
      <c r="E132" s="25">
        <f t="shared" si="10"/>
        <v>1.2863889890589429E-3</v>
      </c>
      <c r="F132" s="24">
        <f t="shared" si="11"/>
        <v>128639</v>
      </c>
      <c r="G132" s="24">
        <f t="shared" si="12"/>
        <v>128639</v>
      </c>
      <c r="H132" s="25">
        <f t="shared" si="13"/>
        <v>1.290616925304403E-3</v>
      </c>
      <c r="I132" s="26">
        <f t="shared" si="14"/>
        <v>129062</v>
      </c>
      <c r="J132" s="20">
        <v>0.2749730891777678</v>
      </c>
    </row>
    <row r="133" spans="1:10" x14ac:dyDescent="0.35">
      <c r="A133" s="22">
        <v>10</v>
      </c>
      <c r="B133" s="22">
        <v>2</v>
      </c>
      <c r="C133" s="23" t="s">
        <v>146</v>
      </c>
      <c r="D133" s="24">
        <v>6319275</v>
      </c>
      <c r="E133" s="25">
        <f t="shared" si="10"/>
        <v>7.1271283321574248E-3</v>
      </c>
      <c r="F133" s="24">
        <f t="shared" si="11"/>
        <v>712713</v>
      </c>
      <c r="G133" s="24">
        <f t="shared" si="12"/>
        <v>712713</v>
      </c>
      <c r="H133" s="25">
        <f t="shared" si="13"/>
        <v>7.1505489057321417E-3</v>
      </c>
      <c r="I133" s="26">
        <f t="shared" si="14"/>
        <v>715055</v>
      </c>
      <c r="J133" s="20">
        <v>0.27552041676142969</v>
      </c>
    </row>
    <row r="134" spans="1:10" hidden="1" x14ac:dyDescent="0.35">
      <c r="A134" s="22">
        <v>24</v>
      </c>
      <c r="B134" s="22">
        <v>6</v>
      </c>
      <c r="C134" s="23" t="s">
        <v>283</v>
      </c>
      <c r="D134" s="24"/>
      <c r="E134" s="25">
        <f t="shared" si="10"/>
        <v>0</v>
      </c>
      <c r="F134" s="24">
        <f t="shared" si="11"/>
        <v>0</v>
      </c>
      <c r="G134" s="24">
        <f t="shared" si="12"/>
        <v>0</v>
      </c>
      <c r="H134" s="25">
        <f t="shared" si="13"/>
        <v>0</v>
      </c>
      <c r="I134" s="26">
        <f t="shared" si="14"/>
        <v>0</v>
      </c>
      <c r="J134" s="20">
        <v>0.27675857008454091</v>
      </c>
    </row>
    <row r="135" spans="1:10" x14ac:dyDescent="0.35">
      <c r="A135" s="22">
        <v>10</v>
      </c>
      <c r="B135" s="22">
        <v>62</v>
      </c>
      <c r="C135" s="23" t="s">
        <v>21</v>
      </c>
      <c r="D135" s="24">
        <v>610060</v>
      </c>
      <c r="E135" s="25">
        <f t="shared" si="10"/>
        <v>6.8804980164907496E-4</v>
      </c>
      <c r="F135" s="24">
        <f t="shared" si="11"/>
        <v>68805</v>
      </c>
      <c r="G135" s="24">
        <f t="shared" si="12"/>
        <v>68805</v>
      </c>
      <c r="H135" s="25">
        <f t="shared" si="13"/>
        <v>6.9031085087391416E-4</v>
      </c>
      <c r="I135" s="26">
        <f t="shared" si="14"/>
        <v>69031</v>
      </c>
      <c r="J135" s="20">
        <v>0.28087130737474664</v>
      </c>
    </row>
    <row r="136" spans="1:10" x14ac:dyDescent="0.35">
      <c r="A136" s="22">
        <v>18</v>
      </c>
      <c r="B136" s="22">
        <v>18</v>
      </c>
      <c r="C136" s="23" t="s">
        <v>246</v>
      </c>
      <c r="D136" s="24">
        <v>1624612</v>
      </c>
      <c r="E136" s="25">
        <f t="shared" si="10"/>
        <v>1.8323016823864982E-3</v>
      </c>
      <c r="F136" s="24">
        <f t="shared" si="11"/>
        <v>183230</v>
      </c>
      <c r="G136" s="24">
        <f t="shared" si="12"/>
        <v>183230</v>
      </c>
      <c r="H136" s="25">
        <f t="shared" si="13"/>
        <v>1.8383207209596293E-3</v>
      </c>
      <c r="I136" s="26">
        <f t="shared" si="14"/>
        <v>183832</v>
      </c>
      <c r="J136" s="20">
        <v>0.28313878960943473</v>
      </c>
    </row>
    <row r="137" spans="1:10" x14ac:dyDescent="0.35">
      <c r="A137" s="22">
        <v>14</v>
      </c>
      <c r="B137" s="22">
        <v>38</v>
      </c>
      <c r="C137" s="23" t="s">
        <v>220</v>
      </c>
      <c r="D137" s="24">
        <v>1384500</v>
      </c>
      <c r="E137" s="25">
        <f t="shared" si="10"/>
        <v>1.5614938700835071E-3</v>
      </c>
      <c r="F137" s="24">
        <f t="shared" si="11"/>
        <v>156149</v>
      </c>
      <c r="G137" s="24">
        <f t="shared" si="12"/>
        <v>156149</v>
      </c>
      <c r="H137" s="25">
        <f t="shared" si="13"/>
        <v>1.5666208713481697E-3</v>
      </c>
      <c r="I137" s="26">
        <f t="shared" si="14"/>
        <v>156662</v>
      </c>
      <c r="J137" s="20">
        <v>0.28477750606228197</v>
      </c>
    </row>
    <row r="138" spans="1:10" x14ac:dyDescent="0.35">
      <c r="A138" s="22">
        <v>24</v>
      </c>
      <c r="B138" s="22">
        <v>12</v>
      </c>
      <c r="C138" s="23" t="s">
        <v>289</v>
      </c>
      <c r="D138" s="24">
        <v>1532762</v>
      </c>
      <c r="E138" s="25">
        <f t="shared" si="10"/>
        <v>1.7287096188493582E-3</v>
      </c>
      <c r="F138" s="24">
        <f t="shared" si="11"/>
        <v>172871</v>
      </c>
      <c r="G138" s="24">
        <f t="shared" si="12"/>
        <v>172871</v>
      </c>
      <c r="H138" s="25">
        <f t="shared" si="13"/>
        <v>1.7343903364788085E-3</v>
      </c>
      <c r="I138" s="26">
        <f t="shared" si="14"/>
        <v>173439</v>
      </c>
      <c r="J138" s="20">
        <v>0.28559162222955398</v>
      </c>
    </row>
    <row r="139" spans="1:10" x14ac:dyDescent="0.35">
      <c r="A139" s="22">
        <v>32</v>
      </c>
      <c r="B139" s="22">
        <v>8</v>
      </c>
      <c r="C139" s="23" t="s">
        <v>362</v>
      </c>
      <c r="D139" s="24">
        <v>1127704</v>
      </c>
      <c r="E139" s="25">
        <f t="shared" si="10"/>
        <v>1.2718691825703513E-3</v>
      </c>
      <c r="F139" s="24">
        <f t="shared" si="11"/>
        <v>127187</v>
      </c>
      <c r="G139" s="24">
        <f t="shared" si="12"/>
        <v>127187</v>
      </c>
      <c r="H139" s="25">
        <f t="shared" si="13"/>
        <v>1.2760492143027472E-3</v>
      </c>
      <c r="I139" s="26">
        <f t="shared" si="14"/>
        <v>127605</v>
      </c>
      <c r="J139" s="20">
        <v>0.28861887534620356</v>
      </c>
    </row>
    <row r="140" spans="1:10" x14ac:dyDescent="0.35">
      <c r="A140" s="22">
        <v>16</v>
      </c>
      <c r="B140" s="22">
        <v>3</v>
      </c>
      <c r="C140" s="23" t="s">
        <v>222</v>
      </c>
      <c r="D140" s="24">
        <v>2819575</v>
      </c>
      <c r="E140" s="25">
        <f t="shared" si="10"/>
        <v>3.1800282258871103E-3</v>
      </c>
      <c r="F140" s="24">
        <f t="shared" si="11"/>
        <v>318003</v>
      </c>
      <c r="G140" s="24">
        <f t="shared" si="12"/>
        <v>318003</v>
      </c>
      <c r="H140" s="25">
        <f t="shared" si="13"/>
        <v>3.1904792022448563E-3</v>
      </c>
      <c r="I140" s="26">
        <f t="shared" si="14"/>
        <v>319048</v>
      </c>
      <c r="J140" s="20">
        <v>0.28875827531025106</v>
      </c>
    </row>
    <row r="141" spans="1:10" hidden="1" x14ac:dyDescent="0.35">
      <c r="A141" s="22">
        <v>2</v>
      </c>
      <c r="B141" s="22">
        <v>1</v>
      </c>
      <c r="C141" s="23" t="s">
        <v>69</v>
      </c>
      <c r="D141" s="24"/>
      <c r="E141" s="25">
        <f t="shared" si="10"/>
        <v>0</v>
      </c>
      <c r="F141" s="24">
        <f t="shared" si="11"/>
        <v>0</v>
      </c>
      <c r="G141" s="24">
        <f t="shared" si="12"/>
        <v>0</v>
      </c>
      <c r="H141" s="25">
        <f t="shared" si="13"/>
        <v>0</v>
      </c>
      <c r="I141" s="26">
        <f t="shared" si="14"/>
        <v>0</v>
      </c>
      <c r="J141" s="20">
        <v>0.29011148124160274</v>
      </c>
    </row>
    <row r="142" spans="1:10" x14ac:dyDescent="0.35">
      <c r="A142" s="22">
        <v>4</v>
      </c>
      <c r="B142" s="22">
        <v>62</v>
      </c>
      <c r="C142" s="23" t="s">
        <v>13</v>
      </c>
      <c r="D142" s="24">
        <v>5316214</v>
      </c>
      <c r="E142" s="25">
        <f t="shared" si="10"/>
        <v>5.9958364557978483E-3</v>
      </c>
      <c r="F142" s="24">
        <f t="shared" si="11"/>
        <v>599584</v>
      </c>
      <c r="G142" s="24">
        <f t="shared" si="12"/>
        <v>599584</v>
      </c>
      <c r="H142" s="25">
        <f t="shared" si="13"/>
        <v>6.0155416206726974E-3</v>
      </c>
      <c r="I142" s="26">
        <f t="shared" si="14"/>
        <v>601554</v>
      </c>
      <c r="J142" s="20">
        <v>0.29029513176032601</v>
      </c>
    </row>
    <row r="143" spans="1:10" hidden="1" x14ac:dyDescent="0.35">
      <c r="A143" s="22">
        <v>2</v>
      </c>
      <c r="B143" s="22">
        <v>61</v>
      </c>
      <c r="C143" s="23" t="s">
        <v>9</v>
      </c>
      <c r="D143" s="24"/>
      <c r="E143" s="25">
        <f t="shared" si="10"/>
        <v>0</v>
      </c>
      <c r="F143" s="24">
        <f t="shared" si="11"/>
        <v>0</v>
      </c>
      <c r="G143" s="24">
        <f t="shared" si="12"/>
        <v>0</v>
      </c>
      <c r="H143" s="25">
        <f t="shared" si="13"/>
        <v>0</v>
      </c>
      <c r="I143" s="26">
        <f t="shared" si="14"/>
        <v>0</v>
      </c>
      <c r="J143" s="20">
        <v>0.29077786503857544</v>
      </c>
    </row>
    <row r="144" spans="1:10" hidden="1" x14ac:dyDescent="0.35">
      <c r="A144" s="22">
        <v>2</v>
      </c>
      <c r="B144" s="22">
        <v>2</v>
      </c>
      <c r="C144" s="23" t="s">
        <v>70</v>
      </c>
      <c r="D144" s="24">
        <v>150323</v>
      </c>
      <c r="E144" s="25">
        <f t="shared" si="10"/>
        <v>1.6954022609791478E-4</v>
      </c>
      <c r="F144" s="24">
        <f t="shared" si="11"/>
        <v>16954</v>
      </c>
      <c r="G144" s="24">
        <f t="shared" si="12"/>
        <v>0</v>
      </c>
      <c r="H144" s="25">
        <f t="shared" si="13"/>
        <v>0</v>
      </c>
      <c r="I144" s="26">
        <f t="shared" si="14"/>
        <v>0</v>
      </c>
      <c r="J144" s="20">
        <v>0.29216655964739657</v>
      </c>
    </row>
    <row r="145" spans="1:10" x14ac:dyDescent="0.35">
      <c r="A145" s="22">
        <v>14</v>
      </c>
      <c r="B145" s="22">
        <v>2</v>
      </c>
      <c r="C145" s="23" t="s">
        <v>185</v>
      </c>
      <c r="D145" s="24">
        <v>1606600</v>
      </c>
      <c r="E145" s="25">
        <f t="shared" si="10"/>
        <v>1.8119870362413597E-3</v>
      </c>
      <c r="F145" s="24">
        <f t="shared" si="11"/>
        <v>181199</v>
      </c>
      <c r="G145" s="24">
        <f t="shared" si="12"/>
        <v>181199</v>
      </c>
      <c r="H145" s="25">
        <f t="shared" si="13"/>
        <v>1.817943984703181E-3</v>
      </c>
      <c r="I145" s="26">
        <f t="shared" si="14"/>
        <v>181794</v>
      </c>
      <c r="J145" s="20">
        <v>0.29307844037464958</v>
      </c>
    </row>
    <row r="146" spans="1:10" hidden="1" x14ac:dyDescent="0.35">
      <c r="A146" s="22">
        <v>22</v>
      </c>
      <c r="B146" s="22">
        <v>64</v>
      </c>
      <c r="C146" s="23" t="s">
        <v>40</v>
      </c>
      <c r="D146" s="24"/>
      <c r="E146" s="25">
        <f t="shared" si="10"/>
        <v>0</v>
      </c>
      <c r="F146" s="24">
        <f t="shared" si="11"/>
        <v>0</v>
      </c>
      <c r="G146" s="24">
        <f t="shared" si="12"/>
        <v>0</v>
      </c>
      <c r="H146" s="25">
        <f t="shared" si="13"/>
        <v>0</v>
      </c>
      <c r="I146" s="26">
        <f t="shared" si="14"/>
        <v>0</v>
      </c>
      <c r="J146" s="20">
        <v>0.29421403316868805</v>
      </c>
    </row>
    <row r="147" spans="1:10" x14ac:dyDescent="0.35">
      <c r="A147" s="22">
        <v>16</v>
      </c>
      <c r="B147" s="22">
        <v>1</v>
      </c>
      <c r="C147" s="23" t="s">
        <v>166</v>
      </c>
      <c r="D147" s="24">
        <v>2250671</v>
      </c>
      <c r="E147" s="25">
        <f t="shared" si="10"/>
        <v>2.5383957891475023E-3</v>
      </c>
      <c r="F147" s="24">
        <f t="shared" si="11"/>
        <v>253840</v>
      </c>
      <c r="G147" s="24">
        <f t="shared" si="12"/>
        <v>253840</v>
      </c>
      <c r="H147" s="25">
        <f t="shared" si="13"/>
        <v>2.5467408819974473E-3</v>
      </c>
      <c r="I147" s="26">
        <f t="shared" si="14"/>
        <v>254674</v>
      </c>
      <c r="J147" s="20">
        <v>0.29734349935098398</v>
      </c>
    </row>
    <row r="148" spans="1:10" x14ac:dyDescent="0.35">
      <c r="A148" s="22">
        <v>26</v>
      </c>
      <c r="B148" s="22">
        <v>7</v>
      </c>
      <c r="C148" s="23" t="s">
        <v>301</v>
      </c>
      <c r="D148" s="24">
        <v>1701885</v>
      </c>
      <c r="E148" s="25">
        <f t="shared" si="10"/>
        <v>1.9194532286652723E-3</v>
      </c>
      <c r="F148" s="24">
        <f t="shared" si="11"/>
        <v>191945</v>
      </c>
      <c r="G148" s="24">
        <f t="shared" si="12"/>
        <v>191945</v>
      </c>
      <c r="H148" s="25">
        <f t="shared" si="13"/>
        <v>1.9257570855460134E-3</v>
      </c>
      <c r="I148" s="26">
        <f t="shared" si="14"/>
        <v>192576</v>
      </c>
      <c r="J148" s="20">
        <v>0.29825108140797946</v>
      </c>
    </row>
    <row r="149" spans="1:10" x14ac:dyDescent="0.35">
      <c r="A149" s="22">
        <v>4</v>
      </c>
      <c r="B149" s="22">
        <v>14</v>
      </c>
      <c r="C149" s="23" t="s">
        <v>108</v>
      </c>
      <c r="D149" s="24">
        <v>2573219</v>
      </c>
      <c r="E149" s="25">
        <f t="shared" si="10"/>
        <v>2.9021781833748011E-3</v>
      </c>
      <c r="F149" s="24">
        <f t="shared" si="11"/>
        <v>290218</v>
      </c>
      <c r="G149" s="24">
        <f t="shared" si="12"/>
        <v>290218</v>
      </c>
      <c r="H149" s="25">
        <f t="shared" si="13"/>
        <v>2.9117162200265334E-3</v>
      </c>
      <c r="I149" s="26">
        <f t="shared" si="14"/>
        <v>291172</v>
      </c>
      <c r="J149" s="20">
        <v>0.29900870999737289</v>
      </c>
    </row>
    <row r="150" spans="1:10" hidden="1" x14ac:dyDescent="0.35">
      <c r="A150" s="22">
        <v>30</v>
      </c>
      <c r="B150" s="22">
        <v>7</v>
      </c>
      <c r="C150" s="23" t="s">
        <v>332</v>
      </c>
      <c r="D150" s="24">
        <v>122288.57</v>
      </c>
      <c r="E150" s="25">
        <f t="shared" si="10"/>
        <v>1.3792188691677708E-4</v>
      </c>
      <c r="F150" s="24">
        <f t="shared" si="11"/>
        <v>13792</v>
      </c>
      <c r="G150" s="24">
        <f t="shared" si="12"/>
        <v>0</v>
      </c>
      <c r="H150" s="25">
        <f t="shared" si="13"/>
        <v>0</v>
      </c>
      <c r="I150" s="26">
        <f t="shared" si="14"/>
        <v>0</v>
      </c>
      <c r="J150" s="20">
        <v>0.30113321518818476</v>
      </c>
    </row>
    <row r="151" spans="1:10" x14ac:dyDescent="0.35">
      <c r="A151" s="22">
        <v>8</v>
      </c>
      <c r="B151" s="22">
        <v>1</v>
      </c>
      <c r="C151" s="23" t="s">
        <v>133</v>
      </c>
      <c r="D151" s="24">
        <v>1986868</v>
      </c>
      <c r="E151" s="25">
        <f t="shared" si="10"/>
        <v>2.240868329841154E-3</v>
      </c>
      <c r="F151" s="24">
        <f t="shared" si="11"/>
        <v>224087</v>
      </c>
      <c r="G151" s="24">
        <f t="shared" si="12"/>
        <v>224087</v>
      </c>
      <c r="H151" s="25">
        <f t="shared" si="13"/>
        <v>2.24823323362812E-3</v>
      </c>
      <c r="I151" s="26">
        <f t="shared" si="14"/>
        <v>224823</v>
      </c>
      <c r="J151" s="20">
        <v>0.31004192597003938</v>
      </c>
    </row>
    <row r="152" spans="1:10" x14ac:dyDescent="0.35">
      <c r="A152" s="22">
        <v>32</v>
      </c>
      <c r="B152" s="22">
        <v>4</v>
      </c>
      <c r="C152" s="23" t="s">
        <v>358</v>
      </c>
      <c r="D152" s="24">
        <v>4458648</v>
      </c>
      <c r="E152" s="25">
        <f t="shared" si="10"/>
        <v>5.0286395961430756E-3</v>
      </c>
      <c r="F152" s="24">
        <f t="shared" si="11"/>
        <v>502864</v>
      </c>
      <c r="G152" s="24">
        <f t="shared" si="12"/>
        <v>502864</v>
      </c>
      <c r="H152" s="25">
        <f t="shared" si="13"/>
        <v>5.0451635159343066E-3</v>
      </c>
      <c r="I152" s="26">
        <f t="shared" si="14"/>
        <v>504516</v>
      </c>
      <c r="J152" s="20">
        <v>0.31035964412109068</v>
      </c>
    </row>
    <row r="153" spans="1:10" hidden="1" x14ac:dyDescent="0.35">
      <c r="A153" s="22">
        <v>30</v>
      </c>
      <c r="B153" s="22">
        <v>30</v>
      </c>
      <c r="C153" s="23" t="s">
        <v>353</v>
      </c>
      <c r="D153" s="24">
        <v>169631.04</v>
      </c>
      <c r="E153" s="25">
        <f t="shared" si="10"/>
        <v>1.9131659742570618E-4</v>
      </c>
      <c r="F153" s="24">
        <f t="shared" si="11"/>
        <v>19132</v>
      </c>
      <c r="G153" s="24">
        <f t="shared" si="12"/>
        <v>0</v>
      </c>
      <c r="H153" s="25">
        <f t="shared" si="13"/>
        <v>0</v>
      </c>
      <c r="I153" s="26">
        <f t="shared" si="14"/>
        <v>0</v>
      </c>
      <c r="J153" s="20">
        <v>0.31064405782882321</v>
      </c>
    </row>
    <row r="154" spans="1:10" x14ac:dyDescent="0.35">
      <c r="A154" s="22">
        <v>28</v>
      </c>
      <c r="B154" s="22">
        <v>15</v>
      </c>
      <c r="C154" s="23" t="s">
        <v>322</v>
      </c>
      <c r="D154" s="24">
        <v>1111491</v>
      </c>
      <c r="E154" s="25">
        <f t="shared" si="10"/>
        <v>1.2535835197926958E-3</v>
      </c>
      <c r="F154" s="24">
        <f t="shared" si="11"/>
        <v>125358</v>
      </c>
      <c r="G154" s="24">
        <f t="shared" si="12"/>
        <v>125358</v>
      </c>
      <c r="H154" s="25">
        <f t="shared" si="13"/>
        <v>1.2576991155272457E-3</v>
      </c>
      <c r="I154" s="26">
        <f t="shared" si="14"/>
        <v>125770</v>
      </c>
      <c r="J154" s="20">
        <v>0.31278461727013157</v>
      </c>
    </row>
    <row r="155" spans="1:10" hidden="1" x14ac:dyDescent="0.35">
      <c r="A155" s="22">
        <v>30</v>
      </c>
      <c r="B155" s="22">
        <v>15</v>
      </c>
      <c r="C155" s="23" t="s">
        <v>340</v>
      </c>
      <c r="D155" s="24"/>
      <c r="E155" s="25">
        <f t="shared" si="10"/>
        <v>0</v>
      </c>
      <c r="F155" s="24">
        <f t="shared" si="11"/>
        <v>0</v>
      </c>
      <c r="G155" s="24">
        <f t="shared" si="12"/>
        <v>0</v>
      </c>
      <c r="H155" s="25">
        <f t="shared" si="13"/>
        <v>0</v>
      </c>
      <c r="I155" s="26">
        <f t="shared" si="14"/>
        <v>0</v>
      </c>
      <c r="J155" s="20">
        <v>0.31348297089841864</v>
      </c>
    </row>
    <row r="156" spans="1:10" hidden="1" x14ac:dyDescent="0.35">
      <c r="A156" s="22">
        <v>24</v>
      </c>
      <c r="B156" s="22">
        <v>79</v>
      </c>
      <c r="C156" s="23" t="s">
        <v>58</v>
      </c>
      <c r="D156" s="24"/>
      <c r="E156" s="25">
        <f t="shared" si="10"/>
        <v>0</v>
      </c>
      <c r="F156" s="24">
        <f t="shared" si="11"/>
        <v>0</v>
      </c>
      <c r="G156" s="24">
        <f t="shared" si="12"/>
        <v>0</v>
      </c>
      <c r="H156" s="25">
        <f t="shared" si="13"/>
        <v>0</v>
      </c>
      <c r="I156" s="26">
        <f t="shared" si="14"/>
        <v>0</v>
      </c>
      <c r="J156" s="20">
        <v>0.31381332678915114</v>
      </c>
    </row>
    <row r="157" spans="1:10" x14ac:dyDescent="0.35">
      <c r="A157" s="22">
        <v>30</v>
      </c>
      <c r="B157" s="22">
        <v>11</v>
      </c>
      <c r="C157" s="23" t="s">
        <v>336</v>
      </c>
      <c r="D157" s="24">
        <v>1203581.6599999999</v>
      </c>
      <c r="E157" s="25">
        <f t="shared" si="10"/>
        <v>1.3574470091982172E-3</v>
      </c>
      <c r="F157" s="24">
        <f t="shared" si="11"/>
        <v>135745</v>
      </c>
      <c r="G157" s="24">
        <f t="shared" si="12"/>
        <v>135745</v>
      </c>
      <c r="H157" s="25">
        <f t="shared" si="13"/>
        <v>1.3619104200549303E-3</v>
      </c>
      <c r="I157" s="26">
        <f t="shared" si="14"/>
        <v>136191</v>
      </c>
      <c r="J157" s="20">
        <v>0.31508659219108226</v>
      </c>
    </row>
    <row r="158" spans="1:10" hidden="1" x14ac:dyDescent="0.35">
      <c r="A158" s="22">
        <v>24</v>
      </c>
      <c r="B158" s="22">
        <v>14</v>
      </c>
      <c r="C158" s="23" t="s">
        <v>291</v>
      </c>
      <c r="D158" s="24"/>
      <c r="E158" s="25">
        <f t="shared" si="10"/>
        <v>0</v>
      </c>
      <c r="F158" s="24">
        <f t="shared" si="11"/>
        <v>0</v>
      </c>
      <c r="G158" s="24">
        <f t="shared" si="12"/>
        <v>0</v>
      </c>
      <c r="H158" s="25">
        <f t="shared" si="13"/>
        <v>0</v>
      </c>
      <c r="I158" s="26">
        <f t="shared" si="14"/>
        <v>0</v>
      </c>
      <c r="J158" s="20">
        <v>0.31865196210685931</v>
      </c>
    </row>
    <row r="159" spans="1:10" x14ac:dyDescent="0.35">
      <c r="A159" s="22">
        <v>6</v>
      </c>
      <c r="B159" s="22">
        <v>11</v>
      </c>
      <c r="C159" s="23" t="s">
        <v>124</v>
      </c>
      <c r="D159" s="24">
        <v>3564153.51</v>
      </c>
      <c r="E159" s="25">
        <f t="shared" si="10"/>
        <v>4.0197933245948829E-3</v>
      </c>
      <c r="F159" s="24">
        <f t="shared" si="11"/>
        <v>401979</v>
      </c>
      <c r="G159" s="24">
        <f t="shared" si="12"/>
        <v>401979</v>
      </c>
      <c r="H159" s="25">
        <f t="shared" si="13"/>
        <v>4.0329985542249128E-3</v>
      </c>
      <c r="I159" s="26">
        <f t="shared" si="14"/>
        <v>403300</v>
      </c>
      <c r="J159" s="20">
        <v>0.32022472934465729</v>
      </c>
    </row>
    <row r="160" spans="1:10" x14ac:dyDescent="0.35">
      <c r="A160" s="22">
        <v>8</v>
      </c>
      <c r="B160" s="22">
        <v>11</v>
      </c>
      <c r="C160" s="23" t="s">
        <v>143</v>
      </c>
      <c r="D160" s="24">
        <v>2799210.02</v>
      </c>
      <c r="E160" s="25">
        <f t="shared" si="10"/>
        <v>3.1570597958153349E-3</v>
      </c>
      <c r="F160" s="24">
        <f t="shared" si="11"/>
        <v>315706</v>
      </c>
      <c r="G160" s="24">
        <f t="shared" si="12"/>
        <v>315706</v>
      </c>
      <c r="H160" s="25">
        <f t="shared" si="13"/>
        <v>3.1674337255432009E-3</v>
      </c>
      <c r="I160" s="26">
        <f t="shared" si="14"/>
        <v>316743</v>
      </c>
      <c r="J160" s="20">
        <v>0.32033372951078498</v>
      </c>
    </row>
    <row r="161" spans="1:10" x14ac:dyDescent="0.35">
      <c r="A161" s="22">
        <v>30</v>
      </c>
      <c r="B161" s="22">
        <v>62</v>
      </c>
      <c r="C161" s="23" t="s">
        <v>62</v>
      </c>
      <c r="D161" s="24">
        <v>498834.83</v>
      </c>
      <c r="E161" s="25">
        <f t="shared" si="10"/>
        <v>5.626056549145167E-4</v>
      </c>
      <c r="F161" s="24">
        <f t="shared" si="11"/>
        <v>56261</v>
      </c>
      <c r="G161" s="24">
        <f t="shared" si="12"/>
        <v>56261</v>
      </c>
      <c r="H161" s="25">
        <f t="shared" si="13"/>
        <v>5.6445866987889378E-4</v>
      </c>
      <c r="I161" s="26">
        <f t="shared" si="14"/>
        <v>56446</v>
      </c>
      <c r="J161" s="20">
        <v>0.32040625731598521</v>
      </c>
    </row>
    <row r="162" spans="1:10" x14ac:dyDescent="0.35">
      <c r="A162" s="22">
        <v>24</v>
      </c>
      <c r="B162" s="22">
        <v>74</v>
      </c>
      <c r="C162" s="23" t="s">
        <v>53</v>
      </c>
      <c r="D162" s="24">
        <v>1431424.29</v>
      </c>
      <c r="E162" s="25">
        <f t="shared" si="10"/>
        <v>1.6144169406454578E-3</v>
      </c>
      <c r="F162" s="24">
        <f t="shared" si="11"/>
        <v>161442</v>
      </c>
      <c r="G162" s="24">
        <f t="shared" si="12"/>
        <v>161442</v>
      </c>
      <c r="H162" s="25">
        <f t="shared" si="13"/>
        <v>1.6197247930642607E-3</v>
      </c>
      <c r="I162" s="26">
        <f t="shared" si="14"/>
        <v>161972</v>
      </c>
      <c r="J162" s="20">
        <v>0.32142651718547582</v>
      </c>
    </row>
    <row r="163" spans="1:10" x14ac:dyDescent="0.35">
      <c r="A163" s="22">
        <v>28</v>
      </c>
      <c r="B163" s="22">
        <v>7</v>
      </c>
      <c r="C163" s="23" t="s">
        <v>314</v>
      </c>
      <c r="D163" s="24">
        <v>3306862</v>
      </c>
      <c r="E163" s="25">
        <f t="shared" si="10"/>
        <v>3.7296097813016155E-3</v>
      </c>
      <c r="F163" s="24">
        <f t="shared" si="11"/>
        <v>372961</v>
      </c>
      <c r="G163" s="24">
        <f t="shared" si="12"/>
        <v>372961</v>
      </c>
      <c r="H163" s="25">
        <f t="shared" si="13"/>
        <v>3.7418650570857628E-3</v>
      </c>
      <c r="I163" s="26">
        <f t="shared" si="14"/>
        <v>374187</v>
      </c>
      <c r="J163" s="20">
        <v>0.32179493215153121</v>
      </c>
    </row>
    <row r="164" spans="1:10" x14ac:dyDescent="0.35">
      <c r="A164" s="22">
        <v>30</v>
      </c>
      <c r="B164" s="22">
        <v>4</v>
      </c>
      <c r="C164" s="23" t="s">
        <v>330</v>
      </c>
      <c r="D164" s="24">
        <v>3889516.69</v>
      </c>
      <c r="E164" s="25">
        <f t="shared" si="10"/>
        <v>4.3867507901932052E-3</v>
      </c>
      <c r="F164" s="24">
        <f t="shared" si="11"/>
        <v>438675</v>
      </c>
      <c r="G164" s="24">
        <f t="shared" si="12"/>
        <v>438675</v>
      </c>
      <c r="H164" s="25">
        <f t="shared" si="13"/>
        <v>4.4011643413576669E-3</v>
      </c>
      <c r="I164" s="26">
        <f t="shared" si="14"/>
        <v>440116</v>
      </c>
      <c r="J164" s="20">
        <v>0.3219088239338922</v>
      </c>
    </row>
    <row r="165" spans="1:10" hidden="1" x14ac:dyDescent="0.35">
      <c r="A165" s="22">
        <v>2</v>
      </c>
      <c r="B165" s="22">
        <v>16</v>
      </c>
      <c r="C165" s="23" t="s">
        <v>83</v>
      </c>
      <c r="D165" s="24"/>
      <c r="E165" s="25">
        <f t="shared" si="10"/>
        <v>0</v>
      </c>
      <c r="F165" s="24">
        <f t="shared" si="11"/>
        <v>0</v>
      </c>
      <c r="G165" s="24">
        <f t="shared" si="12"/>
        <v>0</v>
      </c>
      <c r="H165" s="25">
        <f t="shared" si="13"/>
        <v>0</v>
      </c>
      <c r="I165" s="26">
        <f t="shared" si="14"/>
        <v>0</v>
      </c>
      <c r="J165" s="20">
        <v>0.32418409640045431</v>
      </c>
    </row>
    <row r="166" spans="1:10" x14ac:dyDescent="0.35">
      <c r="A166" s="22">
        <v>18</v>
      </c>
      <c r="B166" s="22">
        <v>4</v>
      </c>
      <c r="C166" s="23" t="s">
        <v>233</v>
      </c>
      <c r="D166" s="24">
        <v>5997499</v>
      </c>
      <c r="E166" s="25">
        <f t="shared" si="10"/>
        <v>6.7642166300700352E-3</v>
      </c>
      <c r="F166" s="24">
        <f t="shared" si="11"/>
        <v>676422</v>
      </c>
      <c r="G166" s="24">
        <f t="shared" si="12"/>
        <v>676422</v>
      </c>
      <c r="H166" s="25">
        <f t="shared" si="13"/>
        <v>6.7864464264200969E-3</v>
      </c>
      <c r="I166" s="26">
        <f t="shared" si="14"/>
        <v>678645</v>
      </c>
      <c r="J166" s="20">
        <v>0.32618562208375929</v>
      </c>
    </row>
    <row r="167" spans="1:10" x14ac:dyDescent="0.35">
      <c r="A167" s="22">
        <v>18</v>
      </c>
      <c r="B167" s="22">
        <v>5</v>
      </c>
      <c r="C167" s="23" t="s">
        <v>234</v>
      </c>
      <c r="D167" s="24">
        <v>2415163</v>
      </c>
      <c r="E167" s="25">
        <f t="shared" si="10"/>
        <v>2.7239163739635197E-3</v>
      </c>
      <c r="F167" s="24">
        <f t="shared" si="11"/>
        <v>272392</v>
      </c>
      <c r="G167" s="24">
        <f t="shared" si="12"/>
        <v>272392</v>
      </c>
      <c r="H167" s="25">
        <f t="shared" si="13"/>
        <v>2.7328704787624044E-3</v>
      </c>
      <c r="I167" s="26">
        <f t="shared" si="14"/>
        <v>273287</v>
      </c>
      <c r="J167" s="20">
        <v>0.32835606235158993</v>
      </c>
    </row>
    <row r="168" spans="1:10" x14ac:dyDescent="0.35">
      <c r="A168" s="22">
        <v>10</v>
      </c>
      <c r="B168" s="22">
        <v>10</v>
      </c>
      <c r="C168" s="23" t="s">
        <v>154</v>
      </c>
      <c r="D168" s="24">
        <v>3092494</v>
      </c>
      <c r="E168" s="25">
        <f t="shared" si="10"/>
        <v>3.4878370706175697E-3</v>
      </c>
      <c r="F168" s="24">
        <f t="shared" si="11"/>
        <v>348784</v>
      </c>
      <c r="G168" s="24">
        <f t="shared" si="12"/>
        <v>348784</v>
      </c>
      <c r="H168" s="25">
        <f t="shared" si="13"/>
        <v>3.4993006294776149E-3</v>
      </c>
      <c r="I168" s="26">
        <f t="shared" si="14"/>
        <v>349930</v>
      </c>
      <c r="J168" s="20">
        <v>0.33713142695204057</v>
      </c>
    </row>
    <row r="169" spans="1:10" x14ac:dyDescent="0.35">
      <c r="A169" s="22">
        <v>26</v>
      </c>
      <c r="B169" s="22">
        <v>11</v>
      </c>
      <c r="C169" s="23" t="s">
        <v>305</v>
      </c>
      <c r="D169" s="24">
        <v>945414</v>
      </c>
      <c r="E169" s="25">
        <f t="shared" si="10"/>
        <v>1.0662753092749214E-3</v>
      </c>
      <c r="F169" s="24">
        <f t="shared" si="11"/>
        <v>106628</v>
      </c>
      <c r="G169" s="24">
        <f t="shared" si="12"/>
        <v>106628</v>
      </c>
      <c r="H169" s="25">
        <f t="shared" si="13"/>
        <v>1.0697836698929397E-3</v>
      </c>
      <c r="I169" s="26">
        <f t="shared" si="14"/>
        <v>106978</v>
      </c>
      <c r="J169" s="20">
        <v>0.33953233814555756</v>
      </c>
    </row>
    <row r="170" spans="1:10" x14ac:dyDescent="0.35">
      <c r="A170" s="22">
        <v>18</v>
      </c>
      <c r="B170" s="22">
        <v>7</v>
      </c>
      <c r="C170" s="23" t="s">
        <v>134</v>
      </c>
      <c r="D170" s="24">
        <v>3881080</v>
      </c>
      <c r="E170" s="25">
        <f t="shared" si="10"/>
        <v>4.377235557460237E-3</v>
      </c>
      <c r="F170" s="24">
        <f t="shared" si="11"/>
        <v>437724</v>
      </c>
      <c r="G170" s="24">
        <f t="shared" si="12"/>
        <v>437724</v>
      </c>
      <c r="H170" s="25">
        <f t="shared" si="13"/>
        <v>4.3916230926231122E-3</v>
      </c>
      <c r="I170" s="26">
        <f t="shared" si="14"/>
        <v>439162</v>
      </c>
      <c r="J170" s="20">
        <v>0.34009166446201905</v>
      </c>
    </row>
    <row r="171" spans="1:10" x14ac:dyDescent="0.35">
      <c r="A171" s="22">
        <v>24</v>
      </c>
      <c r="B171" s="22">
        <v>9</v>
      </c>
      <c r="C171" s="23" t="s">
        <v>286</v>
      </c>
      <c r="D171" s="24">
        <v>1884314</v>
      </c>
      <c r="E171" s="25">
        <f t="shared" si="10"/>
        <v>2.1252038716594681E-3</v>
      </c>
      <c r="F171" s="24">
        <f t="shared" si="11"/>
        <v>212520</v>
      </c>
      <c r="G171" s="24">
        <f t="shared" si="12"/>
        <v>212520</v>
      </c>
      <c r="H171" s="25">
        <f t="shared" si="13"/>
        <v>2.1321831556968861E-3</v>
      </c>
      <c r="I171" s="26">
        <f t="shared" si="14"/>
        <v>213218</v>
      </c>
      <c r="J171" s="20">
        <v>0.34133694094247669</v>
      </c>
    </row>
    <row r="172" spans="1:10" x14ac:dyDescent="0.35">
      <c r="A172" s="22">
        <v>14</v>
      </c>
      <c r="B172" s="22">
        <v>35</v>
      </c>
      <c r="C172" s="23" t="s">
        <v>217</v>
      </c>
      <c r="D172" s="24">
        <v>6803600</v>
      </c>
      <c r="E172" s="25">
        <f t="shared" si="10"/>
        <v>7.6733692267967847E-3</v>
      </c>
      <c r="F172" s="24">
        <f t="shared" si="11"/>
        <v>767337</v>
      </c>
      <c r="G172" s="24">
        <f t="shared" si="12"/>
        <v>767337</v>
      </c>
      <c r="H172" s="25">
        <f t="shared" si="13"/>
        <v>7.6985837857283142E-3</v>
      </c>
      <c r="I172" s="26">
        <f t="shared" si="14"/>
        <v>769858</v>
      </c>
      <c r="J172" s="20">
        <v>0.34446138928892212</v>
      </c>
    </row>
    <row r="173" spans="1:10" x14ac:dyDescent="0.35">
      <c r="A173" s="22">
        <v>24</v>
      </c>
      <c r="B173" s="22">
        <v>7</v>
      </c>
      <c r="C173" s="23" t="s">
        <v>284</v>
      </c>
      <c r="D173" s="24">
        <v>6079814</v>
      </c>
      <c r="E173" s="25">
        <f t="shared" si="10"/>
        <v>6.8570547434076475E-3</v>
      </c>
      <c r="F173" s="24">
        <f t="shared" si="11"/>
        <v>685705</v>
      </c>
      <c r="G173" s="24">
        <f t="shared" si="12"/>
        <v>685705</v>
      </c>
      <c r="H173" s="25">
        <f t="shared" si="13"/>
        <v>6.8795814548142913E-3</v>
      </c>
      <c r="I173" s="26">
        <f t="shared" si="14"/>
        <v>687958</v>
      </c>
      <c r="J173" s="20">
        <v>0.3456414873953858</v>
      </c>
    </row>
    <row r="174" spans="1:10" x14ac:dyDescent="0.35">
      <c r="A174" s="22">
        <v>14</v>
      </c>
      <c r="B174" s="22">
        <v>20</v>
      </c>
      <c r="C174" s="23" t="s">
        <v>203</v>
      </c>
      <c r="D174" s="24">
        <v>340900</v>
      </c>
      <c r="E174" s="25">
        <f t="shared" si="10"/>
        <v>3.8448050582265625E-4</v>
      </c>
      <c r="F174" s="24">
        <f t="shared" si="11"/>
        <v>38448</v>
      </c>
      <c r="G174" s="24">
        <f t="shared" si="12"/>
        <v>38448</v>
      </c>
      <c r="H174" s="25">
        <f t="shared" si="13"/>
        <v>3.8574335577938016E-4</v>
      </c>
      <c r="I174" s="26">
        <f t="shared" si="14"/>
        <v>38574</v>
      </c>
      <c r="J174" s="20">
        <v>0.34945632077206717</v>
      </c>
    </row>
    <row r="175" spans="1:10" x14ac:dyDescent="0.35">
      <c r="A175" s="22">
        <v>28</v>
      </c>
      <c r="B175" s="22">
        <v>5</v>
      </c>
      <c r="C175" s="23" t="s">
        <v>312</v>
      </c>
      <c r="D175" s="24">
        <v>8229550</v>
      </c>
      <c r="E175" s="25">
        <f t="shared" si="10"/>
        <v>9.2816120466202422E-3</v>
      </c>
      <c r="F175" s="24">
        <f t="shared" si="11"/>
        <v>928161</v>
      </c>
      <c r="G175" s="24">
        <f t="shared" si="12"/>
        <v>928161</v>
      </c>
      <c r="H175" s="25">
        <f t="shared" si="13"/>
        <v>9.3121082720439372E-3</v>
      </c>
      <c r="I175" s="26">
        <f t="shared" si="14"/>
        <v>931211</v>
      </c>
      <c r="J175" s="20">
        <v>0.35181156456263729</v>
      </c>
    </row>
    <row r="176" spans="1:10" x14ac:dyDescent="0.35">
      <c r="A176" s="22">
        <v>10</v>
      </c>
      <c r="B176" s="22">
        <v>5</v>
      </c>
      <c r="C176" s="23" t="s">
        <v>149</v>
      </c>
      <c r="D176" s="24">
        <v>1678672</v>
      </c>
      <c r="E176" s="25">
        <f t="shared" si="10"/>
        <v>1.8932726889713406E-3</v>
      </c>
      <c r="F176" s="24">
        <f t="shared" si="11"/>
        <v>189327</v>
      </c>
      <c r="G176" s="24">
        <f t="shared" si="12"/>
        <v>189327</v>
      </c>
      <c r="H176" s="25">
        <f t="shared" si="13"/>
        <v>1.8994910611642402E-3</v>
      </c>
      <c r="I176" s="26">
        <f t="shared" si="14"/>
        <v>189949</v>
      </c>
      <c r="J176" s="20">
        <v>0.35529643414148765</v>
      </c>
    </row>
    <row r="177" spans="1:10" x14ac:dyDescent="0.35">
      <c r="A177" s="22">
        <v>8</v>
      </c>
      <c r="B177" s="22">
        <v>9</v>
      </c>
      <c r="C177" s="23" t="s">
        <v>141</v>
      </c>
      <c r="D177" s="24">
        <v>997932</v>
      </c>
      <c r="E177" s="25">
        <f t="shared" si="10"/>
        <v>1.1255071872590641E-3</v>
      </c>
      <c r="F177" s="24">
        <f t="shared" si="11"/>
        <v>112551</v>
      </c>
      <c r="G177" s="24">
        <f t="shared" si="12"/>
        <v>112551</v>
      </c>
      <c r="H177" s="25">
        <f t="shared" si="13"/>
        <v>1.1292082926634679E-3</v>
      </c>
      <c r="I177" s="26">
        <f t="shared" si="14"/>
        <v>112921</v>
      </c>
      <c r="J177" s="20">
        <v>0.35917233353750994</v>
      </c>
    </row>
    <row r="178" spans="1:10" x14ac:dyDescent="0.35">
      <c r="A178" s="22">
        <v>30</v>
      </c>
      <c r="B178" s="22">
        <v>27</v>
      </c>
      <c r="C178" s="23" t="s">
        <v>350</v>
      </c>
      <c r="D178" s="24">
        <v>1977850.37</v>
      </c>
      <c r="E178" s="25">
        <f t="shared" si="10"/>
        <v>2.230697889994508E-3</v>
      </c>
      <c r="F178" s="24">
        <f t="shared" si="11"/>
        <v>223070</v>
      </c>
      <c r="G178" s="24">
        <f t="shared" si="12"/>
        <v>223070</v>
      </c>
      <c r="H178" s="25">
        <f t="shared" si="13"/>
        <v>2.2380298162116711E-3</v>
      </c>
      <c r="I178" s="26">
        <f t="shared" si="14"/>
        <v>223803</v>
      </c>
      <c r="J178" s="20">
        <v>0.35951917990486237</v>
      </c>
    </row>
    <row r="179" spans="1:10" x14ac:dyDescent="0.35">
      <c r="A179" s="22">
        <v>30</v>
      </c>
      <c r="B179" s="22">
        <v>2</v>
      </c>
      <c r="C179" s="23" t="s">
        <v>328</v>
      </c>
      <c r="D179" s="24">
        <v>6113945.7699999996</v>
      </c>
      <c r="E179" s="25">
        <f t="shared" si="10"/>
        <v>6.8955499038483112E-3</v>
      </c>
      <c r="F179" s="24">
        <f t="shared" si="11"/>
        <v>689555</v>
      </c>
      <c r="G179" s="24">
        <f t="shared" si="12"/>
        <v>689555</v>
      </c>
      <c r="H179" s="25">
        <f t="shared" si="13"/>
        <v>6.9182079612580757E-3</v>
      </c>
      <c r="I179" s="26">
        <f t="shared" si="14"/>
        <v>691821</v>
      </c>
      <c r="J179" s="20">
        <v>0.35955598208293116</v>
      </c>
    </row>
    <row r="180" spans="1:10" hidden="1" x14ac:dyDescent="0.35">
      <c r="A180" s="22">
        <v>14</v>
      </c>
      <c r="B180" s="22">
        <v>15</v>
      </c>
      <c r="C180" s="23" t="s">
        <v>198</v>
      </c>
      <c r="D180" s="24"/>
      <c r="E180" s="25">
        <f t="shared" si="10"/>
        <v>0</v>
      </c>
      <c r="F180" s="24">
        <f t="shared" si="11"/>
        <v>0</v>
      </c>
      <c r="G180" s="24">
        <f t="shared" si="12"/>
        <v>0</v>
      </c>
      <c r="H180" s="25">
        <f t="shared" si="13"/>
        <v>0</v>
      </c>
      <c r="I180" s="26">
        <f t="shared" si="14"/>
        <v>0</v>
      </c>
      <c r="J180" s="20">
        <v>0.35997868305041852</v>
      </c>
    </row>
    <row r="181" spans="1:10" x14ac:dyDescent="0.35">
      <c r="A181" s="22">
        <v>12</v>
      </c>
      <c r="B181" s="22">
        <v>5</v>
      </c>
      <c r="C181" s="23" t="s">
        <v>169</v>
      </c>
      <c r="D181" s="24">
        <v>1509044</v>
      </c>
      <c r="E181" s="25">
        <f t="shared" si="10"/>
        <v>1.7019595201778952E-3</v>
      </c>
      <c r="F181" s="24">
        <f t="shared" si="11"/>
        <v>170196</v>
      </c>
      <c r="G181" s="24">
        <f t="shared" si="12"/>
        <v>170196</v>
      </c>
      <c r="H181" s="25">
        <f t="shared" si="13"/>
        <v>1.7075524391444909E-3</v>
      </c>
      <c r="I181" s="26">
        <f t="shared" si="14"/>
        <v>170755</v>
      </c>
      <c r="J181" s="20">
        <v>0.36020011040844069</v>
      </c>
    </row>
    <row r="182" spans="1:10" x14ac:dyDescent="0.35">
      <c r="A182" s="22">
        <v>20</v>
      </c>
      <c r="B182" s="22">
        <v>62</v>
      </c>
      <c r="C182" s="23" t="s">
        <v>35</v>
      </c>
      <c r="D182" s="24">
        <v>3371611</v>
      </c>
      <c r="E182" s="25">
        <f t="shared" si="10"/>
        <v>3.8026362649376116E-3</v>
      </c>
      <c r="F182" s="24">
        <f t="shared" si="11"/>
        <v>380264</v>
      </c>
      <c r="G182" s="24">
        <f t="shared" si="12"/>
        <v>380264</v>
      </c>
      <c r="H182" s="25">
        <f t="shared" si="13"/>
        <v>3.815135025023154E-3</v>
      </c>
      <c r="I182" s="26">
        <f t="shared" si="14"/>
        <v>381514</v>
      </c>
      <c r="J182" s="20">
        <v>0.36295016987846868</v>
      </c>
    </row>
    <row r="183" spans="1:10" x14ac:dyDescent="0.35">
      <c r="A183" s="22">
        <v>20</v>
      </c>
      <c r="B183" s="22">
        <v>63</v>
      </c>
      <c r="C183" s="23" t="s">
        <v>36</v>
      </c>
      <c r="D183" s="24">
        <v>877153.01</v>
      </c>
      <c r="E183" s="25">
        <f t="shared" si="10"/>
        <v>9.8928786438446888E-4</v>
      </c>
      <c r="F183" s="24">
        <f t="shared" si="11"/>
        <v>98929</v>
      </c>
      <c r="G183" s="24">
        <f t="shared" si="12"/>
        <v>98929</v>
      </c>
      <c r="H183" s="25">
        <f t="shared" si="13"/>
        <v>9.92540689864188E-4</v>
      </c>
      <c r="I183" s="26">
        <f t="shared" si="14"/>
        <v>99254</v>
      </c>
      <c r="J183" s="20">
        <v>0.36466558718195319</v>
      </c>
    </row>
    <row r="184" spans="1:10" hidden="1" x14ac:dyDescent="0.35">
      <c r="A184" s="22">
        <v>18</v>
      </c>
      <c r="B184" s="22">
        <v>17</v>
      </c>
      <c r="C184" s="23" t="s">
        <v>245</v>
      </c>
      <c r="D184" s="24">
        <v>127918.84</v>
      </c>
      <c r="E184" s="25">
        <f t="shared" si="10"/>
        <v>1.4427192815326322E-4</v>
      </c>
      <c r="F184" s="24">
        <f t="shared" si="11"/>
        <v>14427</v>
      </c>
      <c r="G184" s="24">
        <f t="shared" si="12"/>
        <v>0</v>
      </c>
      <c r="H184" s="25">
        <f t="shared" si="13"/>
        <v>0</v>
      </c>
      <c r="I184" s="26">
        <f t="shared" si="14"/>
        <v>0</v>
      </c>
      <c r="J184" s="20">
        <v>0.36621452892317535</v>
      </c>
    </row>
    <row r="185" spans="1:10" x14ac:dyDescent="0.35">
      <c r="A185" s="22">
        <v>22</v>
      </c>
      <c r="B185" s="22">
        <v>7</v>
      </c>
      <c r="C185" s="23" t="s">
        <v>270</v>
      </c>
      <c r="D185" s="24">
        <v>4205840</v>
      </c>
      <c r="E185" s="25">
        <f t="shared" si="10"/>
        <v>4.7435127327930789E-3</v>
      </c>
      <c r="F185" s="24">
        <f t="shared" si="11"/>
        <v>474351</v>
      </c>
      <c r="G185" s="24">
        <f t="shared" si="12"/>
        <v>474351</v>
      </c>
      <c r="H185" s="25">
        <f t="shared" si="13"/>
        <v>4.7590966124975232E-3</v>
      </c>
      <c r="I185" s="26">
        <f t="shared" si="14"/>
        <v>475910</v>
      </c>
      <c r="J185" s="20">
        <v>0.3672981597275447</v>
      </c>
    </row>
    <row r="186" spans="1:10" x14ac:dyDescent="0.35">
      <c r="A186" s="22">
        <v>8</v>
      </c>
      <c r="B186" s="22">
        <v>4</v>
      </c>
      <c r="C186" s="23" t="s">
        <v>136</v>
      </c>
      <c r="D186" s="24">
        <v>1614784</v>
      </c>
      <c r="E186" s="25">
        <f t="shared" si="10"/>
        <v>1.8212172751960463E-3</v>
      </c>
      <c r="F186" s="24">
        <f t="shared" si="11"/>
        <v>182122</v>
      </c>
      <c r="G186" s="24">
        <f t="shared" si="12"/>
        <v>182122</v>
      </c>
      <c r="H186" s="25">
        <f t="shared" si="13"/>
        <v>1.8272043133908727E-3</v>
      </c>
      <c r="I186" s="26">
        <f t="shared" si="14"/>
        <v>182720</v>
      </c>
      <c r="J186" s="20">
        <v>0.36730504222679222</v>
      </c>
    </row>
    <row r="187" spans="1:10" hidden="1" x14ac:dyDescent="0.35">
      <c r="A187" s="22">
        <v>14</v>
      </c>
      <c r="B187" s="22">
        <v>13</v>
      </c>
      <c r="C187" s="23" t="s">
        <v>196</v>
      </c>
      <c r="D187" s="24">
        <v>19500</v>
      </c>
      <c r="E187" s="25">
        <f t="shared" si="10"/>
        <v>2.1992871409626859E-5</v>
      </c>
      <c r="F187" s="24">
        <f t="shared" si="11"/>
        <v>2199</v>
      </c>
      <c r="G187" s="24">
        <f t="shared" si="12"/>
        <v>0</v>
      </c>
      <c r="H187" s="25">
        <f t="shared" si="13"/>
        <v>0</v>
      </c>
      <c r="I187" s="26">
        <f t="shared" si="14"/>
        <v>0</v>
      </c>
      <c r="J187" s="20">
        <v>0.3674946121093704</v>
      </c>
    </row>
    <row r="188" spans="1:10" x14ac:dyDescent="0.35">
      <c r="A188" s="22">
        <v>30</v>
      </c>
      <c r="B188" s="22">
        <v>9</v>
      </c>
      <c r="C188" s="23" t="s">
        <v>334</v>
      </c>
      <c r="D188" s="24">
        <v>646155.85</v>
      </c>
      <c r="E188" s="25">
        <f t="shared" si="10"/>
        <v>7.2876012921169956E-4</v>
      </c>
      <c r="F188" s="24">
        <f t="shared" si="11"/>
        <v>72876</v>
      </c>
      <c r="G188" s="24">
        <f t="shared" si="12"/>
        <v>72876</v>
      </c>
      <c r="H188" s="25">
        <f t="shared" si="13"/>
        <v>7.3115461911615973E-4</v>
      </c>
      <c r="I188" s="26">
        <f t="shared" si="14"/>
        <v>73115</v>
      </c>
      <c r="J188" s="20">
        <v>0.3691671046898492</v>
      </c>
    </row>
    <row r="189" spans="1:10" x14ac:dyDescent="0.35">
      <c r="A189" s="22">
        <v>30</v>
      </c>
      <c r="B189" s="22">
        <v>6</v>
      </c>
      <c r="C189" s="23" t="s">
        <v>331</v>
      </c>
      <c r="D189" s="24">
        <v>2412560.58</v>
      </c>
      <c r="E189" s="25">
        <f t="shared" si="10"/>
        <v>2.7209812617371692E-3</v>
      </c>
      <c r="F189" s="24">
        <f t="shared" si="11"/>
        <v>272098</v>
      </c>
      <c r="G189" s="24">
        <f t="shared" si="12"/>
        <v>272098</v>
      </c>
      <c r="H189" s="25">
        <f t="shared" si="13"/>
        <v>2.7299208182703337E-3</v>
      </c>
      <c r="I189" s="26">
        <f t="shared" si="14"/>
        <v>272992</v>
      </c>
      <c r="J189" s="20">
        <v>0.36954560102538048</v>
      </c>
    </row>
    <row r="190" spans="1:10" x14ac:dyDescent="0.35">
      <c r="A190" s="22">
        <v>30</v>
      </c>
      <c r="B190" s="22">
        <v>12</v>
      </c>
      <c r="C190" s="23" t="s">
        <v>337</v>
      </c>
      <c r="D190" s="24">
        <v>1590504.78</v>
      </c>
      <c r="E190" s="25">
        <f t="shared" si="10"/>
        <v>1.7938342104070184E-3</v>
      </c>
      <c r="F190" s="24">
        <f t="shared" si="11"/>
        <v>179383</v>
      </c>
      <c r="G190" s="24">
        <f t="shared" si="12"/>
        <v>179383</v>
      </c>
      <c r="H190" s="25">
        <f t="shared" si="13"/>
        <v>1.7997243130922949E-3</v>
      </c>
      <c r="I190" s="26">
        <f t="shared" si="14"/>
        <v>179972</v>
      </c>
      <c r="J190" s="20">
        <v>0.37033092489926162</v>
      </c>
    </row>
    <row r="191" spans="1:10" x14ac:dyDescent="0.35">
      <c r="A191" s="22">
        <v>12</v>
      </c>
      <c r="B191" s="22">
        <v>15</v>
      </c>
      <c r="C191" s="23" t="s">
        <v>179</v>
      </c>
      <c r="D191" s="24">
        <v>2671082</v>
      </c>
      <c r="E191" s="25">
        <f t="shared" si="10"/>
        <v>3.0125519461830222E-3</v>
      </c>
      <c r="F191" s="24">
        <f t="shared" si="11"/>
        <v>301255</v>
      </c>
      <c r="G191" s="24">
        <f t="shared" si="12"/>
        <v>301255</v>
      </c>
      <c r="H191" s="25">
        <f t="shared" si="13"/>
        <v>3.0224488827849867E-3</v>
      </c>
      <c r="I191" s="26">
        <f t="shared" si="14"/>
        <v>302245</v>
      </c>
      <c r="J191" s="20">
        <v>0.37128882394224116</v>
      </c>
    </row>
    <row r="192" spans="1:10" hidden="1" x14ac:dyDescent="0.35">
      <c r="A192" s="22">
        <v>10</v>
      </c>
      <c r="B192" s="22">
        <v>63</v>
      </c>
      <c r="C192" s="23" t="s">
        <v>22</v>
      </c>
      <c r="D192" s="24">
        <v>16311</v>
      </c>
      <c r="E192" s="25">
        <f t="shared" si="10"/>
        <v>1.8396191054483267E-5</v>
      </c>
      <c r="F192" s="24">
        <f t="shared" si="11"/>
        <v>1840</v>
      </c>
      <c r="G192" s="24">
        <f t="shared" si="12"/>
        <v>0</v>
      </c>
      <c r="H192" s="25">
        <f t="shared" si="13"/>
        <v>0</v>
      </c>
      <c r="I192" s="26">
        <f t="shared" si="14"/>
        <v>0</v>
      </c>
      <c r="J192" s="20">
        <v>0.37289343014666088</v>
      </c>
    </row>
    <row r="193" spans="1:10" x14ac:dyDescent="0.35">
      <c r="A193" s="22">
        <v>12</v>
      </c>
      <c r="B193" s="22">
        <v>2</v>
      </c>
      <c r="C193" s="23" t="s">
        <v>166</v>
      </c>
      <c r="D193" s="24">
        <v>1380436</v>
      </c>
      <c r="E193" s="25">
        <f t="shared" si="10"/>
        <v>1.556910330113829E-3</v>
      </c>
      <c r="F193" s="24">
        <f t="shared" si="11"/>
        <v>155691</v>
      </c>
      <c r="G193" s="24">
        <f t="shared" si="12"/>
        <v>155691</v>
      </c>
      <c r="H193" s="25">
        <f t="shared" si="13"/>
        <v>1.562025822010182E-3</v>
      </c>
      <c r="I193" s="26">
        <f t="shared" si="14"/>
        <v>156203</v>
      </c>
      <c r="J193" s="20">
        <v>0.3760549698316592</v>
      </c>
    </row>
    <row r="194" spans="1:10" x14ac:dyDescent="0.35">
      <c r="A194" s="22">
        <v>16</v>
      </c>
      <c r="B194" s="22">
        <v>11</v>
      </c>
      <c r="C194" s="23" t="s">
        <v>229</v>
      </c>
      <c r="D194" s="24">
        <v>5588745.5999999996</v>
      </c>
      <c r="E194" s="25">
        <f t="shared" si="10"/>
        <v>6.3032083754829696E-3</v>
      </c>
      <c r="F194" s="24">
        <f t="shared" si="11"/>
        <v>630321</v>
      </c>
      <c r="G194" s="24">
        <f t="shared" si="12"/>
        <v>630321</v>
      </c>
      <c r="H194" s="25">
        <f t="shared" si="13"/>
        <v>6.3239216021175274E-3</v>
      </c>
      <c r="I194" s="26">
        <f t="shared" si="14"/>
        <v>632392</v>
      </c>
      <c r="J194" s="20">
        <v>0.37973962813232015</v>
      </c>
    </row>
    <row r="195" spans="1:10" x14ac:dyDescent="0.35">
      <c r="A195" s="22">
        <v>4</v>
      </c>
      <c r="B195" s="22">
        <v>10</v>
      </c>
      <c r="C195" s="23" t="s">
        <v>104</v>
      </c>
      <c r="D195" s="24">
        <v>396137.84</v>
      </c>
      <c r="E195" s="25">
        <f t="shared" ref="E195:E258" si="15">D195/SUM($D$3:$D$382)</f>
        <v>4.4677992695422259E-4</v>
      </c>
      <c r="F195" s="24">
        <f t="shared" ref="F195:F258" si="16">ROUND(E195*$F$1,0)</f>
        <v>44678</v>
      </c>
      <c r="G195" s="24">
        <f t="shared" ref="G195:G258" si="17">IF(F195&gt;0,IF(F195&gt;20000,F195,0),0)</f>
        <v>44678</v>
      </c>
      <c r="H195" s="25">
        <f t="shared" ref="H195:H258" si="18">G195/SUM($G$3:$G$382)</f>
        <v>4.4824806620659456E-4</v>
      </c>
      <c r="I195" s="26">
        <f t="shared" ref="I195:I258" si="19">ROUND(H195*$F$1,0)</f>
        <v>44825</v>
      </c>
      <c r="J195" s="20">
        <v>0.38098366723963162</v>
      </c>
    </row>
    <row r="196" spans="1:10" x14ac:dyDescent="0.35">
      <c r="A196" s="22">
        <v>18</v>
      </c>
      <c r="B196" s="22">
        <v>10</v>
      </c>
      <c r="C196" s="23" t="s">
        <v>238</v>
      </c>
      <c r="D196" s="24">
        <v>518649</v>
      </c>
      <c r="E196" s="25">
        <f t="shared" si="15"/>
        <v>5.8495285967854159E-4</v>
      </c>
      <c r="F196" s="24">
        <f t="shared" si="16"/>
        <v>58495</v>
      </c>
      <c r="G196" s="24">
        <f t="shared" si="17"/>
        <v>58495</v>
      </c>
      <c r="H196" s="25">
        <f t="shared" si="18"/>
        <v>5.8687207647510511E-4</v>
      </c>
      <c r="I196" s="26">
        <f t="shared" si="19"/>
        <v>58687</v>
      </c>
      <c r="J196" s="20">
        <v>0.38185536266539077</v>
      </c>
    </row>
    <row r="197" spans="1:10" hidden="1" x14ac:dyDescent="0.35">
      <c r="A197" s="22">
        <v>14</v>
      </c>
      <c r="B197" s="22">
        <v>26</v>
      </c>
      <c r="C197" s="23" t="s">
        <v>209</v>
      </c>
      <c r="D197" s="24">
        <v>16900</v>
      </c>
      <c r="E197" s="25">
        <f t="shared" si="15"/>
        <v>1.9060488555009945E-5</v>
      </c>
      <c r="F197" s="24">
        <f t="shared" si="16"/>
        <v>1906</v>
      </c>
      <c r="G197" s="24">
        <f t="shared" si="17"/>
        <v>0</v>
      </c>
      <c r="H197" s="25">
        <f t="shared" si="18"/>
        <v>0</v>
      </c>
      <c r="I197" s="26">
        <f t="shared" si="19"/>
        <v>0</v>
      </c>
      <c r="J197" s="20">
        <v>0.38263113850354291</v>
      </c>
    </row>
    <row r="198" spans="1:10" x14ac:dyDescent="0.35">
      <c r="A198" s="22">
        <v>30</v>
      </c>
      <c r="B198" s="22">
        <v>26</v>
      </c>
      <c r="C198" s="23" t="s">
        <v>349</v>
      </c>
      <c r="D198" s="24">
        <v>561294.92000000004</v>
      </c>
      <c r="E198" s="25">
        <f t="shared" si="15"/>
        <v>6.3305061530445107E-4</v>
      </c>
      <c r="F198" s="24">
        <f t="shared" si="16"/>
        <v>63305</v>
      </c>
      <c r="G198" s="24">
        <f t="shared" si="17"/>
        <v>63305</v>
      </c>
      <c r="H198" s="25">
        <f t="shared" si="18"/>
        <v>6.351301273827939E-4</v>
      </c>
      <c r="I198" s="26">
        <f t="shared" si="19"/>
        <v>63513</v>
      </c>
      <c r="J198" s="20">
        <v>0.38742348576928393</v>
      </c>
    </row>
    <row r="199" spans="1:10" x14ac:dyDescent="0.35">
      <c r="A199" s="22">
        <v>6</v>
      </c>
      <c r="B199" s="22">
        <v>1</v>
      </c>
      <c r="C199" s="23" t="s">
        <v>114</v>
      </c>
      <c r="D199" s="24">
        <v>3564561.51</v>
      </c>
      <c r="E199" s="25">
        <f t="shared" si="15"/>
        <v>4.0202534831351461E-3</v>
      </c>
      <c r="F199" s="24">
        <f t="shared" si="16"/>
        <v>402025</v>
      </c>
      <c r="G199" s="24">
        <f t="shared" si="17"/>
        <v>402025</v>
      </c>
      <c r="H199" s="25">
        <f t="shared" si="18"/>
        <v>4.0334600657304749E-3</v>
      </c>
      <c r="I199" s="26">
        <f t="shared" si="19"/>
        <v>403346</v>
      </c>
      <c r="J199" s="20">
        <v>0.39091963081214509</v>
      </c>
    </row>
    <row r="200" spans="1:10" x14ac:dyDescent="0.35">
      <c r="A200" s="22">
        <v>22</v>
      </c>
      <c r="B200" s="22">
        <v>1</v>
      </c>
      <c r="C200" s="23" t="s">
        <v>264</v>
      </c>
      <c r="D200" s="24">
        <v>2367660</v>
      </c>
      <c r="E200" s="25">
        <f t="shared" si="15"/>
        <v>2.6703406113701093E-3</v>
      </c>
      <c r="F200" s="24">
        <f t="shared" si="16"/>
        <v>267034</v>
      </c>
      <c r="G200" s="24">
        <f t="shared" si="17"/>
        <v>267034</v>
      </c>
      <c r="H200" s="25">
        <f t="shared" si="18"/>
        <v>2.6791144212232366E-3</v>
      </c>
      <c r="I200" s="26">
        <f t="shared" si="19"/>
        <v>267911</v>
      </c>
      <c r="J200" s="20">
        <v>0.39110808462434593</v>
      </c>
    </row>
    <row r="201" spans="1:10" x14ac:dyDescent="0.35">
      <c r="A201" s="22">
        <v>32</v>
      </c>
      <c r="B201" s="22">
        <v>6</v>
      </c>
      <c r="C201" s="23" t="s">
        <v>360</v>
      </c>
      <c r="D201" s="24">
        <v>5434121</v>
      </c>
      <c r="E201" s="25">
        <f t="shared" si="15"/>
        <v>6.1288166347360472E-3</v>
      </c>
      <c r="F201" s="24">
        <f t="shared" si="16"/>
        <v>612882</v>
      </c>
      <c r="G201" s="24">
        <f t="shared" si="17"/>
        <v>612882</v>
      </c>
      <c r="H201" s="25">
        <f t="shared" si="18"/>
        <v>6.1489585772154095E-3</v>
      </c>
      <c r="I201" s="26">
        <f t="shared" si="19"/>
        <v>614896</v>
      </c>
      <c r="J201" s="20">
        <v>0.39152122949607632</v>
      </c>
    </row>
    <row r="202" spans="1:10" hidden="1" x14ac:dyDescent="0.35">
      <c r="A202" s="22">
        <v>30</v>
      </c>
      <c r="B202" s="22">
        <v>25</v>
      </c>
      <c r="C202" s="23" t="s">
        <v>85</v>
      </c>
      <c r="D202" s="24"/>
      <c r="E202" s="25">
        <f t="shared" si="15"/>
        <v>0</v>
      </c>
      <c r="F202" s="24">
        <f t="shared" si="16"/>
        <v>0</v>
      </c>
      <c r="G202" s="24">
        <f t="shared" si="17"/>
        <v>0</v>
      </c>
      <c r="H202" s="25">
        <f t="shared" si="18"/>
        <v>0</v>
      </c>
      <c r="I202" s="26">
        <f t="shared" si="19"/>
        <v>0</v>
      </c>
      <c r="J202" s="20">
        <v>0.39260772083237444</v>
      </c>
    </row>
    <row r="203" spans="1:10" x14ac:dyDescent="0.35">
      <c r="A203" s="22">
        <v>32</v>
      </c>
      <c r="B203" s="22">
        <v>9</v>
      </c>
      <c r="C203" s="23" t="s">
        <v>363</v>
      </c>
      <c r="D203" s="24">
        <v>10526721</v>
      </c>
      <c r="E203" s="25">
        <f t="shared" si="15"/>
        <v>1.1872452375283008E-2</v>
      </c>
      <c r="F203" s="24">
        <f t="shared" si="16"/>
        <v>1187245</v>
      </c>
      <c r="G203" s="24">
        <f t="shared" si="17"/>
        <v>1187245</v>
      </c>
      <c r="H203" s="25">
        <f t="shared" si="18"/>
        <v>1.1911461465675463E-2</v>
      </c>
      <c r="I203" s="26">
        <f t="shared" si="19"/>
        <v>1191146</v>
      </c>
      <c r="J203" s="20">
        <v>0.39305998902310485</v>
      </c>
    </row>
    <row r="204" spans="1:10" x14ac:dyDescent="0.35">
      <c r="A204" s="22">
        <v>4</v>
      </c>
      <c r="B204" s="22">
        <v>18</v>
      </c>
      <c r="C204" s="23" t="s">
        <v>112</v>
      </c>
      <c r="D204" s="24">
        <v>4521345.6500000004</v>
      </c>
      <c r="E204" s="25">
        <f t="shared" si="15"/>
        <v>5.0993524860987582E-3</v>
      </c>
      <c r="F204" s="24">
        <f t="shared" si="16"/>
        <v>509935</v>
      </c>
      <c r="G204" s="24">
        <f t="shared" si="17"/>
        <v>509935</v>
      </c>
      <c r="H204" s="25">
        <f t="shared" si="18"/>
        <v>5.1161058606262544E-3</v>
      </c>
      <c r="I204" s="26">
        <f t="shared" si="19"/>
        <v>511611</v>
      </c>
      <c r="J204" s="20">
        <v>0.39401905640050022</v>
      </c>
    </row>
    <row r="205" spans="1:10" x14ac:dyDescent="0.35">
      <c r="A205" s="22">
        <v>10</v>
      </c>
      <c r="B205" s="22">
        <v>19</v>
      </c>
      <c r="C205" s="23" t="s">
        <v>162</v>
      </c>
      <c r="D205" s="24">
        <v>1619239</v>
      </c>
      <c r="E205" s="25">
        <f t="shared" si="15"/>
        <v>1.8262418004334764E-3</v>
      </c>
      <c r="F205" s="24">
        <f t="shared" si="16"/>
        <v>182624</v>
      </c>
      <c r="G205" s="24">
        <f t="shared" si="17"/>
        <v>182624</v>
      </c>
      <c r="H205" s="25">
        <f t="shared" si="18"/>
        <v>1.8322408085167895E-3</v>
      </c>
      <c r="I205" s="26">
        <f t="shared" si="19"/>
        <v>183224</v>
      </c>
      <c r="J205" s="20">
        <v>0.39408840849265159</v>
      </c>
    </row>
    <row r="206" spans="1:10" x14ac:dyDescent="0.35">
      <c r="A206" s="22">
        <v>6</v>
      </c>
      <c r="B206" s="22">
        <v>17</v>
      </c>
      <c r="C206" s="23" t="s">
        <v>86</v>
      </c>
      <c r="D206" s="24">
        <v>4798063.7300000004</v>
      </c>
      <c r="E206" s="25">
        <f t="shared" si="15"/>
        <v>5.4114460835428015E-3</v>
      </c>
      <c r="F206" s="24">
        <f t="shared" si="16"/>
        <v>541145</v>
      </c>
      <c r="G206" s="24">
        <f t="shared" si="17"/>
        <v>541145</v>
      </c>
      <c r="H206" s="25">
        <f t="shared" si="18"/>
        <v>5.4292313842913198E-3</v>
      </c>
      <c r="I206" s="26">
        <f t="shared" si="19"/>
        <v>542923</v>
      </c>
      <c r="J206" s="20">
        <v>0.39724053930147435</v>
      </c>
    </row>
    <row r="207" spans="1:10" x14ac:dyDescent="0.35">
      <c r="A207" s="22">
        <v>10</v>
      </c>
      <c r="B207" s="22">
        <v>17</v>
      </c>
      <c r="C207" s="23" t="s">
        <v>160</v>
      </c>
      <c r="D207" s="24">
        <v>1383363</v>
      </c>
      <c r="E207" s="25">
        <f t="shared" si="15"/>
        <v>1.5602115165043919E-3</v>
      </c>
      <c r="F207" s="24">
        <f t="shared" si="16"/>
        <v>156021</v>
      </c>
      <c r="G207" s="24">
        <f t="shared" si="17"/>
        <v>156021</v>
      </c>
      <c r="H207" s="25">
        <f t="shared" si="18"/>
        <v>1.5653366654196491E-3</v>
      </c>
      <c r="I207" s="26">
        <f t="shared" si="19"/>
        <v>156534</v>
      </c>
      <c r="J207" s="20">
        <v>0.39796706044833885</v>
      </c>
    </row>
    <row r="208" spans="1:10" x14ac:dyDescent="0.35">
      <c r="A208" s="22">
        <v>26</v>
      </c>
      <c r="B208" s="22">
        <v>10</v>
      </c>
      <c r="C208" s="23" t="s">
        <v>304</v>
      </c>
      <c r="D208" s="24">
        <v>419390</v>
      </c>
      <c r="E208" s="25">
        <f t="shared" si="15"/>
        <v>4.7300463284530303E-4</v>
      </c>
      <c r="F208" s="24">
        <f t="shared" si="16"/>
        <v>47300</v>
      </c>
      <c r="G208" s="24">
        <f t="shared" si="17"/>
        <v>47300</v>
      </c>
      <c r="H208" s="25">
        <f t="shared" si="18"/>
        <v>4.7455422202363404E-4</v>
      </c>
      <c r="I208" s="26">
        <f t="shared" si="19"/>
        <v>47455</v>
      </c>
      <c r="J208" s="20">
        <v>0.39868256321236228</v>
      </c>
    </row>
    <row r="209" spans="1:10" x14ac:dyDescent="0.35">
      <c r="A209" s="22">
        <v>4</v>
      </c>
      <c r="B209" s="22">
        <v>2</v>
      </c>
      <c r="C209" s="23" t="s">
        <v>96</v>
      </c>
      <c r="D209" s="24">
        <v>253640</v>
      </c>
      <c r="E209" s="25">
        <f t="shared" si="15"/>
        <v>2.8606522586347469E-4</v>
      </c>
      <c r="F209" s="24">
        <f t="shared" si="16"/>
        <v>28607</v>
      </c>
      <c r="G209" s="24">
        <f t="shared" si="17"/>
        <v>28607</v>
      </c>
      <c r="H209" s="25">
        <f t="shared" si="18"/>
        <v>2.870099921655412E-4</v>
      </c>
      <c r="I209" s="26">
        <f t="shared" si="19"/>
        <v>28701</v>
      </c>
      <c r="J209" s="20">
        <v>0.39900937893527672</v>
      </c>
    </row>
    <row r="210" spans="1:10" hidden="1" x14ac:dyDescent="0.35">
      <c r="A210" s="22">
        <v>2</v>
      </c>
      <c r="B210" s="22">
        <v>18</v>
      </c>
      <c r="C210" s="23" t="s">
        <v>85</v>
      </c>
      <c r="D210" s="24">
        <v>96692</v>
      </c>
      <c r="E210" s="25">
        <f t="shared" si="15"/>
        <v>1.0905306268408412E-4</v>
      </c>
      <c r="F210" s="24">
        <f t="shared" si="16"/>
        <v>10905</v>
      </c>
      <c r="G210" s="24">
        <f t="shared" si="17"/>
        <v>0</v>
      </c>
      <c r="H210" s="25">
        <f t="shared" si="18"/>
        <v>0</v>
      </c>
      <c r="I210" s="26">
        <f t="shared" si="19"/>
        <v>0</v>
      </c>
      <c r="J210" s="20">
        <v>0.40166583446331877</v>
      </c>
    </row>
    <row r="211" spans="1:10" x14ac:dyDescent="0.35">
      <c r="A211" s="22">
        <v>24</v>
      </c>
      <c r="B211" s="22">
        <v>71</v>
      </c>
      <c r="C211" s="23" t="s">
        <v>50</v>
      </c>
      <c r="D211" s="24">
        <v>2089118</v>
      </c>
      <c r="E211" s="25">
        <f t="shared" si="15"/>
        <v>2.3561899247967616E-3</v>
      </c>
      <c r="F211" s="24">
        <f t="shared" si="16"/>
        <v>235619</v>
      </c>
      <c r="G211" s="24">
        <f t="shared" si="17"/>
        <v>235619</v>
      </c>
      <c r="H211" s="25">
        <f t="shared" si="18"/>
        <v>2.3639321615007746E-3</v>
      </c>
      <c r="I211" s="26">
        <f t="shared" si="19"/>
        <v>236393</v>
      </c>
      <c r="J211" s="20">
        <v>0.40444105920489348</v>
      </c>
    </row>
    <row r="212" spans="1:10" x14ac:dyDescent="0.35">
      <c r="A212" s="22">
        <v>2</v>
      </c>
      <c r="B212" s="22">
        <v>6</v>
      </c>
      <c r="C212" s="23" t="s">
        <v>375</v>
      </c>
      <c r="D212" s="24">
        <v>7739648</v>
      </c>
      <c r="E212" s="25">
        <f t="shared" si="15"/>
        <v>8.7290811907577287E-3</v>
      </c>
      <c r="F212" s="24">
        <f t="shared" si="16"/>
        <v>872908</v>
      </c>
      <c r="G212" s="24">
        <f t="shared" si="17"/>
        <v>872908</v>
      </c>
      <c r="H212" s="25">
        <f t="shared" si="18"/>
        <v>8.757762723852142E-3</v>
      </c>
      <c r="I212" s="26">
        <f t="shared" si="19"/>
        <v>875776</v>
      </c>
      <c r="J212" s="20">
        <v>0.40493755881703408</v>
      </c>
    </row>
    <row r="213" spans="1:10" hidden="1" x14ac:dyDescent="0.35">
      <c r="A213" s="22">
        <v>8</v>
      </c>
      <c r="B213" s="22">
        <v>10</v>
      </c>
      <c r="C213" s="23" t="s">
        <v>142</v>
      </c>
      <c r="D213" s="24"/>
      <c r="E213" s="25">
        <f t="shared" si="15"/>
        <v>0</v>
      </c>
      <c r="F213" s="24">
        <f t="shared" si="16"/>
        <v>0</v>
      </c>
      <c r="G213" s="24">
        <f t="shared" si="17"/>
        <v>0</v>
      </c>
      <c r="H213" s="25">
        <f t="shared" si="18"/>
        <v>0</v>
      </c>
      <c r="I213" s="26">
        <f t="shared" si="19"/>
        <v>0</v>
      </c>
      <c r="J213" s="20">
        <v>0.40952270234792243</v>
      </c>
    </row>
    <row r="214" spans="1:10" x14ac:dyDescent="0.35">
      <c r="A214" s="22">
        <v>6</v>
      </c>
      <c r="B214" s="22">
        <v>20</v>
      </c>
      <c r="C214" s="23" t="s">
        <v>132</v>
      </c>
      <c r="D214" s="24">
        <v>3450502</v>
      </c>
      <c r="E214" s="25">
        <f t="shared" si="15"/>
        <v>3.8916126556236053E-3</v>
      </c>
      <c r="F214" s="24">
        <f t="shared" si="16"/>
        <v>389161</v>
      </c>
      <c r="G214" s="24">
        <f t="shared" si="17"/>
        <v>389161</v>
      </c>
      <c r="H214" s="25">
        <f t="shared" si="18"/>
        <v>3.9043973699141531E-3</v>
      </c>
      <c r="I214" s="26">
        <f t="shared" si="19"/>
        <v>390440</v>
      </c>
      <c r="J214" s="20">
        <v>0.41345868126119789</v>
      </c>
    </row>
    <row r="215" spans="1:10" x14ac:dyDescent="0.35">
      <c r="A215" s="22">
        <v>6</v>
      </c>
      <c r="B215" s="22">
        <v>64</v>
      </c>
      <c r="C215" s="23" t="s">
        <v>18</v>
      </c>
      <c r="D215" s="24">
        <v>1383353</v>
      </c>
      <c r="E215" s="25">
        <f t="shared" si="15"/>
        <v>1.5602002381087973E-3</v>
      </c>
      <c r="F215" s="24">
        <f t="shared" si="16"/>
        <v>156020</v>
      </c>
      <c r="G215" s="24">
        <f t="shared" si="17"/>
        <v>156020</v>
      </c>
      <c r="H215" s="25">
        <f t="shared" si="18"/>
        <v>1.5653266325608326E-3</v>
      </c>
      <c r="I215" s="26">
        <f t="shared" si="19"/>
        <v>156533</v>
      </c>
      <c r="J215" s="20">
        <v>0.4155892495424256</v>
      </c>
    </row>
    <row r="216" spans="1:10" x14ac:dyDescent="0.35">
      <c r="A216" s="22">
        <v>32</v>
      </c>
      <c r="B216" s="22">
        <v>15</v>
      </c>
      <c r="C216" s="23" t="s">
        <v>369</v>
      </c>
      <c r="D216" s="24">
        <v>570245</v>
      </c>
      <c r="E216" s="25">
        <f t="shared" si="15"/>
        <v>6.4314486958885482E-4</v>
      </c>
      <c r="F216" s="24">
        <f t="shared" si="16"/>
        <v>64314</v>
      </c>
      <c r="G216" s="24">
        <f t="shared" si="17"/>
        <v>64314</v>
      </c>
      <c r="H216" s="25">
        <f t="shared" si="18"/>
        <v>6.4525328192871034E-4</v>
      </c>
      <c r="I216" s="26">
        <f t="shared" si="19"/>
        <v>64525</v>
      </c>
      <c r="J216" s="20">
        <v>0.41697909754592932</v>
      </c>
    </row>
    <row r="217" spans="1:10" x14ac:dyDescent="0.35">
      <c r="A217" s="22">
        <v>14</v>
      </c>
      <c r="B217" s="22">
        <v>61</v>
      </c>
      <c r="C217" s="23" t="s">
        <v>25</v>
      </c>
      <c r="D217" s="24">
        <v>3550500</v>
      </c>
      <c r="E217" s="25">
        <f t="shared" si="15"/>
        <v>4.0043943558912909E-3</v>
      </c>
      <c r="F217" s="24">
        <f t="shared" si="16"/>
        <v>400439</v>
      </c>
      <c r="G217" s="24">
        <f t="shared" si="17"/>
        <v>400439</v>
      </c>
      <c r="H217" s="25">
        <f t="shared" si="18"/>
        <v>4.0175479516473996E-3</v>
      </c>
      <c r="I217" s="26">
        <f t="shared" si="19"/>
        <v>401755</v>
      </c>
      <c r="J217" s="20">
        <v>0.42542093982029372</v>
      </c>
    </row>
    <row r="218" spans="1:10" x14ac:dyDescent="0.35">
      <c r="A218" s="22">
        <v>6</v>
      </c>
      <c r="B218" s="22">
        <v>2</v>
      </c>
      <c r="C218" s="23" t="s">
        <v>115</v>
      </c>
      <c r="D218" s="24">
        <v>3755173.47</v>
      </c>
      <c r="E218" s="25">
        <f t="shared" si="15"/>
        <v>4.2352331921308864E-3</v>
      </c>
      <c r="F218" s="24">
        <f t="shared" si="16"/>
        <v>423523</v>
      </c>
      <c r="G218" s="24">
        <f t="shared" si="17"/>
        <v>423523</v>
      </c>
      <c r="H218" s="25">
        <f t="shared" si="18"/>
        <v>4.2491464645690391E-3</v>
      </c>
      <c r="I218" s="26">
        <f t="shared" si="19"/>
        <v>424915</v>
      </c>
      <c r="J218" s="20">
        <v>0.42929463681177016</v>
      </c>
    </row>
    <row r="219" spans="1:10" hidden="1" x14ac:dyDescent="0.35">
      <c r="A219" s="22">
        <v>14</v>
      </c>
      <c r="B219" s="22">
        <v>16</v>
      </c>
      <c r="C219" s="23" t="s">
        <v>199</v>
      </c>
      <c r="D219" s="24"/>
      <c r="E219" s="25">
        <f t="shared" si="15"/>
        <v>0</v>
      </c>
      <c r="F219" s="24">
        <f t="shared" si="16"/>
        <v>0</v>
      </c>
      <c r="G219" s="24">
        <f t="shared" si="17"/>
        <v>0</v>
      </c>
      <c r="H219" s="25">
        <f t="shared" si="18"/>
        <v>0</v>
      </c>
      <c r="I219" s="26">
        <f t="shared" si="19"/>
        <v>0</v>
      </c>
      <c r="J219" s="20">
        <v>0.43083570726603854</v>
      </c>
    </row>
    <row r="220" spans="1:10" x14ac:dyDescent="0.35">
      <c r="A220" s="22">
        <v>12</v>
      </c>
      <c r="B220" s="22">
        <v>17</v>
      </c>
      <c r="C220" s="23" t="s">
        <v>181</v>
      </c>
      <c r="D220" s="24">
        <v>1430318</v>
      </c>
      <c r="E220" s="25">
        <f t="shared" si="15"/>
        <v>1.613169223019214E-3</v>
      </c>
      <c r="F220" s="24">
        <f t="shared" si="16"/>
        <v>161317</v>
      </c>
      <c r="G220" s="24">
        <f t="shared" si="17"/>
        <v>161317</v>
      </c>
      <c r="H220" s="25">
        <f t="shared" si="18"/>
        <v>1.6184706857121896E-3</v>
      </c>
      <c r="I220" s="26">
        <f t="shared" si="19"/>
        <v>161847</v>
      </c>
      <c r="J220" s="20">
        <v>0.4340421313081963</v>
      </c>
    </row>
    <row r="221" spans="1:10" x14ac:dyDescent="0.35">
      <c r="A221" s="22">
        <v>22</v>
      </c>
      <c r="B221" s="22">
        <v>8</v>
      </c>
      <c r="C221" s="23" t="s">
        <v>271</v>
      </c>
      <c r="D221" s="24">
        <v>830020</v>
      </c>
      <c r="E221" s="25">
        <f t="shared" si="15"/>
        <v>9.36129391149666E-4</v>
      </c>
      <c r="F221" s="24">
        <f t="shared" si="16"/>
        <v>93613</v>
      </c>
      <c r="G221" s="24">
        <f t="shared" si="17"/>
        <v>93613</v>
      </c>
      <c r="H221" s="25">
        <f t="shared" si="18"/>
        <v>9.3920601239531616E-4</v>
      </c>
      <c r="I221" s="26">
        <f t="shared" si="19"/>
        <v>93921</v>
      </c>
      <c r="J221" s="20">
        <v>0.43489903528048579</v>
      </c>
    </row>
    <row r="222" spans="1:10" hidden="1" x14ac:dyDescent="0.35">
      <c r="A222" s="22">
        <v>30</v>
      </c>
      <c r="B222" s="22">
        <v>16</v>
      </c>
      <c r="C222" s="23" t="s">
        <v>341</v>
      </c>
      <c r="D222" s="24"/>
      <c r="E222" s="25">
        <f t="shared" si="15"/>
        <v>0</v>
      </c>
      <c r="F222" s="24">
        <f t="shared" si="16"/>
        <v>0</v>
      </c>
      <c r="G222" s="24">
        <f t="shared" si="17"/>
        <v>0</v>
      </c>
      <c r="H222" s="25">
        <f t="shared" si="18"/>
        <v>0</v>
      </c>
      <c r="I222" s="26">
        <f t="shared" si="19"/>
        <v>0</v>
      </c>
      <c r="J222" s="20">
        <v>0.43555902349626197</v>
      </c>
    </row>
    <row r="223" spans="1:10" x14ac:dyDescent="0.35">
      <c r="A223" s="22">
        <v>6</v>
      </c>
      <c r="B223" s="22">
        <v>8</v>
      </c>
      <c r="C223" s="23" t="s">
        <v>121</v>
      </c>
      <c r="D223" s="24">
        <v>1710710</v>
      </c>
      <c r="E223" s="25">
        <f t="shared" si="15"/>
        <v>1.9294064127775778E-3</v>
      </c>
      <c r="F223" s="24">
        <f t="shared" si="16"/>
        <v>192941</v>
      </c>
      <c r="G223" s="24">
        <f t="shared" si="17"/>
        <v>192941</v>
      </c>
      <c r="H223" s="25">
        <f t="shared" si="18"/>
        <v>1.9357498129273145E-3</v>
      </c>
      <c r="I223" s="26">
        <f t="shared" si="19"/>
        <v>193575</v>
      </c>
      <c r="J223" s="20">
        <v>0.43920589159391449</v>
      </c>
    </row>
    <row r="224" spans="1:10" x14ac:dyDescent="0.35">
      <c r="A224" s="22">
        <v>26</v>
      </c>
      <c r="B224" s="22">
        <v>2</v>
      </c>
      <c r="C224" s="23" t="s">
        <v>296</v>
      </c>
      <c r="D224" s="24">
        <v>4041299</v>
      </c>
      <c r="E224" s="25">
        <f t="shared" si="15"/>
        <v>4.5579368838386475E-3</v>
      </c>
      <c r="F224" s="24">
        <f t="shared" si="16"/>
        <v>455794</v>
      </c>
      <c r="G224" s="24">
        <f t="shared" si="17"/>
        <v>455794</v>
      </c>
      <c r="H224" s="25">
        <f t="shared" si="18"/>
        <v>4.5729168514384829E-3</v>
      </c>
      <c r="I224" s="26">
        <f t="shared" si="19"/>
        <v>457292</v>
      </c>
      <c r="J224" s="20">
        <v>0.44035705359260596</v>
      </c>
    </row>
    <row r="225" spans="1:10" x14ac:dyDescent="0.35">
      <c r="A225" s="22">
        <v>30</v>
      </c>
      <c r="B225" s="22">
        <v>29</v>
      </c>
      <c r="C225" s="23" t="s">
        <v>352</v>
      </c>
      <c r="D225" s="24">
        <v>1581655.44</v>
      </c>
      <c r="E225" s="25">
        <f t="shared" si="15"/>
        <v>1.7838535746798354E-3</v>
      </c>
      <c r="F225" s="24">
        <f t="shared" si="16"/>
        <v>178385</v>
      </c>
      <c r="G225" s="24">
        <f t="shared" si="17"/>
        <v>178385</v>
      </c>
      <c r="H225" s="25">
        <f t="shared" si="18"/>
        <v>1.7897115199933607E-3</v>
      </c>
      <c r="I225" s="26">
        <f t="shared" si="19"/>
        <v>178971</v>
      </c>
      <c r="J225" s="20">
        <v>0.44081533402389439</v>
      </c>
    </row>
    <row r="226" spans="1:10" hidden="1" x14ac:dyDescent="0.35">
      <c r="A226" s="22">
        <v>6</v>
      </c>
      <c r="B226" s="22">
        <v>62</v>
      </c>
      <c r="C226" s="23" t="s">
        <v>16</v>
      </c>
      <c r="D226" s="24"/>
      <c r="E226" s="25">
        <f t="shared" si="15"/>
        <v>0</v>
      </c>
      <c r="F226" s="24">
        <f t="shared" si="16"/>
        <v>0</v>
      </c>
      <c r="G226" s="24">
        <f t="shared" si="17"/>
        <v>0</v>
      </c>
      <c r="H226" s="25">
        <f t="shared" si="18"/>
        <v>0</v>
      </c>
      <c r="I226" s="26">
        <f t="shared" si="19"/>
        <v>0</v>
      </c>
      <c r="J226" s="20">
        <v>0.44196994453744171</v>
      </c>
    </row>
    <row r="227" spans="1:10" hidden="1" x14ac:dyDescent="0.35">
      <c r="A227" s="22">
        <v>30</v>
      </c>
      <c r="B227" s="22">
        <v>13</v>
      </c>
      <c r="C227" s="23" t="s">
        <v>338</v>
      </c>
      <c r="D227" s="24"/>
      <c r="E227" s="25">
        <f t="shared" si="15"/>
        <v>0</v>
      </c>
      <c r="F227" s="24">
        <f t="shared" si="16"/>
        <v>0</v>
      </c>
      <c r="G227" s="24">
        <f t="shared" si="17"/>
        <v>0</v>
      </c>
      <c r="H227" s="25">
        <f t="shared" si="18"/>
        <v>0</v>
      </c>
      <c r="I227" s="26">
        <f t="shared" si="19"/>
        <v>0</v>
      </c>
      <c r="J227" s="20">
        <v>0.44200649734087938</v>
      </c>
    </row>
    <row r="228" spans="1:10" hidden="1" x14ac:dyDescent="0.35">
      <c r="A228" s="22">
        <v>14</v>
      </c>
      <c r="B228" s="22">
        <v>33</v>
      </c>
      <c r="C228" s="23" t="s">
        <v>215</v>
      </c>
      <c r="D228" s="24">
        <v>42100</v>
      </c>
      <c r="E228" s="25">
        <f t="shared" si="15"/>
        <v>4.7482045453604656E-5</v>
      </c>
      <c r="F228" s="24">
        <f t="shared" si="16"/>
        <v>4748</v>
      </c>
      <c r="G228" s="24">
        <f t="shared" si="17"/>
        <v>0</v>
      </c>
      <c r="H228" s="25">
        <f t="shared" si="18"/>
        <v>0</v>
      </c>
      <c r="I228" s="26">
        <f t="shared" si="19"/>
        <v>0</v>
      </c>
      <c r="J228" s="20">
        <v>0.44233719381255687</v>
      </c>
    </row>
    <row r="229" spans="1:10" x14ac:dyDescent="0.35">
      <c r="A229" s="22">
        <v>6</v>
      </c>
      <c r="B229" s="22">
        <v>7</v>
      </c>
      <c r="C229" s="23" t="s">
        <v>120</v>
      </c>
      <c r="D229" s="24">
        <v>2676409</v>
      </c>
      <c r="E229" s="25">
        <f t="shared" si="15"/>
        <v>3.0185599475163086E-3</v>
      </c>
      <c r="F229" s="24">
        <f t="shared" si="16"/>
        <v>301856</v>
      </c>
      <c r="G229" s="24">
        <f t="shared" si="17"/>
        <v>301856</v>
      </c>
      <c r="H229" s="25">
        <f t="shared" si="18"/>
        <v>3.0284786309337439E-3</v>
      </c>
      <c r="I229" s="26">
        <f t="shared" si="19"/>
        <v>302848</v>
      </c>
      <c r="J229" s="20">
        <v>0.44438042183547344</v>
      </c>
    </row>
    <row r="230" spans="1:10" x14ac:dyDescent="0.35">
      <c r="A230" s="22">
        <v>2</v>
      </c>
      <c r="B230" s="22">
        <v>9</v>
      </c>
      <c r="C230" s="23" t="s">
        <v>76</v>
      </c>
      <c r="D230" s="24">
        <v>9807839</v>
      </c>
      <c r="E230" s="25">
        <f t="shared" si="15"/>
        <v>1.1061668817093502E-2</v>
      </c>
      <c r="F230" s="24">
        <f t="shared" si="16"/>
        <v>1106167</v>
      </c>
      <c r="G230" s="24">
        <f t="shared" si="17"/>
        <v>1106167</v>
      </c>
      <c r="H230" s="25">
        <f t="shared" si="18"/>
        <v>1.1098017338545818E-2</v>
      </c>
      <c r="I230" s="26">
        <f t="shared" si="19"/>
        <v>1109802</v>
      </c>
      <c r="J230" s="20">
        <v>0.44851281119386743</v>
      </c>
    </row>
    <row r="231" spans="1:10" x14ac:dyDescent="0.35">
      <c r="A231" s="22">
        <v>10</v>
      </c>
      <c r="B231" s="22">
        <v>7</v>
      </c>
      <c r="C231" s="23" t="s">
        <v>151</v>
      </c>
      <c r="D231" s="24">
        <v>495389</v>
      </c>
      <c r="E231" s="25">
        <f t="shared" si="15"/>
        <v>5.5871931152531493E-4</v>
      </c>
      <c r="F231" s="24">
        <f t="shared" si="16"/>
        <v>55872</v>
      </c>
      <c r="G231" s="24">
        <f t="shared" si="17"/>
        <v>55872</v>
      </c>
      <c r="H231" s="25">
        <f t="shared" si="18"/>
        <v>5.6055588779924906E-4</v>
      </c>
      <c r="I231" s="26">
        <f t="shared" si="19"/>
        <v>56056</v>
      </c>
      <c r="J231" s="20">
        <v>0.45070219371982995</v>
      </c>
    </row>
    <row r="232" spans="1:10" hidden="1" x14ac:dyDescent="0.35">
      <c r="A232" s="22">
        <v>6</v>
      </c>
      <c r="B232" s="22">
        <v>61</v>
      </c>
      <c r="C232" s="23" t="s">
        <v>7</v>
      </c>
      <c r="D232" s="24"/>
      <c r="E232" s="25">
        <f t="shared" si="15"/>
        <v>0</v>
      </c>
      <c r="F232" s="24">
        <f t="shared" si="16"/>
        <v>0</v>
      </c>
      <c r="G232" s="24">
        <f t="shared" si="17"/>
        <v>0</v>
      </c>
      <c r="H232" s="25">
        <f t="shared" si="18"/>
        <v>0</v>
      </c>
      <c r="I232" s="26">
        <f t="shared" si="19"/>
        <v>0</v>
      </c>
      <c r="J232" s="20">
        <v>0.45186156392726323</v>
      </c>
    </row>
    <row r="233" spans="1:10" x14ac:dyDescent="0.35">
      <c r="A233" s="22">
        <v>30</v>
      </c>
      <c r="B233" s="22">
        <v>28</v>
      </c>
      <c r="C233" s="23" t="s">
        <v>351</v>
      </c>
      <c r="D233" s="24">
        <v>334120.64</v>
      </c>
      <c r="E233" s="25">
        <f t="shared" si="15"/>
        <v>3.76834475426781E-4</v>
      </c>
      <c r="F233" s="24">
        <f t="shared" si="16"/>
        <v>37683</v>
      </c>
      <c r="G233" s="24">
        <f t="shared" si="17"/>
        <v>37683</v>
      </c>
      <c r="H233" s="25">
        <f t="shared" si="18"/>
        <v>3.7806821878470619E-4</v>
      </c>
      <c r="I233" s="26">
        <f t="shared" si="19"/>
        <v>37807</v>
      </c>
      <c r="J233" s="20">
        <v>0.45222006627978778</v>
      </c>
    </row>
    <row r="234" spans="1:10" hidden="1" x14ac:dyDescent="0.35">
      <c r="A234" s="22">
        <v>16</v>
      </c>
      <c r="B234" s="22">
        <v>5</v>
      </c>
      <c r="C234" s="23" t="s">
        <v>224</v>
      </c>
      <c r="D234" s="24">
        <v>45565</v>
      </c>
      <c r="E234" s="25">
        <f t="shared" si="15"/>
        <v>5.139000952716143E-5</v>
      </c>
      <c r="F234" s="24">
        <f t="shared" si="16"/>
        <v>5139</v>
      </c>
      <c r="G234" s="24">
        <f t="shared" si="17"/>
        <v>0</v>
      </c>
      <c r="H234" s="25">
        <f t="shared" si="18"/>
        <v>0</v>
      </c>
      <c r="I234" s="26">
        <f t="shared" si="19"/>
        <v>0</v>
      </c>
      <c r="J234" s="20">
        <v>0.45868521916825794</v>
      </c>
    </row>
    <row r="235" spans="1:10" x14ac:dyDescent="0.35">
      <c r="A235" s="22">
        <v>30</v>
      </c>
      <c r="B235" s="22">
        <v>18</v>
      </c>
      <c r="C235" s="23" t="s">
        <v>342</v>
      </c>
      <c r="D235" s="24">
        <v>3694757.49</v>
      </c>
      <c r="E235" s="25">
        <f t="shared" si="15"/>
        <v>4.1670936598628564E-3</v>
      </c>
      <c r="F235" s="24">
        <f t="shared" si="16"/>
        <v>416709</v>
      </c>
      <c r="G235" s="24">
        <f t="shared" si="17"/>
        <v>416709</v>
      </c>
      <c r="H235" s="25">
        <f t="shared" si="18"/>
        <v>4.1807825645929497E-3</v>
      </c>
      <c r="I235" s="26">
        <f t="shared" si="19"/>
        <v>418078</v>
      </c>
      <c r="J235" s="20">
        <v>0.45928835256518208</v>
      </c>
    </row>
    <row r="236" spans="1:10" x14ac:dyDescent="0.35">
      <c r="A236" s="22">
        <v>22</v>
      </c>
      <c r="B236" s="22">
        <v>6</v>
      </c>
      <c r="C236" s="23" t="s">
        <v>269</v>
      </c>
      <c r="D236" s="24">
        <v>1533792</v>
      </c>
      <c r="E236" s="25">
        <f t="shared" si="15"/>
        <v>1.7298712935956103E-3</v>
      </c>
      <c r="F236" s="24">
        <f t="shared" si="16"/>
        <v>172987</v>
      </c>
      <c r="G236" s="24">
        <f t="shared" si="17"/>
        <v>172987</v>
      </c>
      <c r="H236" s="25">
        <f t="shared" si="18"/>
        <v>1.7355541481015302E-3</v>
      </c>
      <c r="I236" s="26">
        <f t="shared" si="19"/>
        <v>173555</v>
      </c>
      <c r="J236" s="20">
        <v>0.45968530740349978</v>
      </c>
    </row>
    <row r="237" spans="1:10" x14ac:dyDescent="0.35">
      <c r="A237" s="22">
        <v>26</v>
      </c>
      <c r="B237" s="22">
        <v>9</v>
      </c>
      <c r="C237" s="23" t="s">
        <v>303</v>
      </c>
      <c r="D237" s="24">
        <v>620671</v>
      </c>
      <c r="E237" s="25">
        <f t="shared" si="15"/>
        <v>7.000173072145904E-4</v>
      </c>
      <c r="F237" s="24">
        <f t="shared" si="16"/>
        <v>70002</v>
      </c>
      <c r="G237" s="24">
        <f t="shared" si="17"/>
        <v>70002</v>
      </c>
      <c r="H237" s="25">
        <f t="shared" si="18"/>
        <v>7.023201828773453E-4</v>
      </c>
      <c r="I237" s="26">
        <f t="shared" si="19"/>
        <v>70232</v>
      </c>
      <c r="J237" s="20">
        <v>0.46130967274882728</v>
      </c>
    </row>
    <row r="238" spans="1:10" x14ac:dyDescent="0.35">
      <c r="A238" s="22">
        <v>26</v>
      </c>
      <c r="B238" s="22">
        <v>5</v>
      </c>
      <c r="C238" s="23" t="s">
        <v>299</v>
      </c>
      <c r="D238" s="24">
        <v>3769084</v>
      </c>
      <c r="E238" s="25">
        <f t="shared" si="15"/>
        <v>4.2509220381580538E-3</v>
      </c>
      <c r="F238" s="24">
        <f t="shared" si="16"/>
        <v>425092</v>
      </c>
      <c r="G238" s="24">
        <f t="shared" si="17"/>
        <v>425092</v>
      </c>
      <c r="H238" s="25">
        <f t="shared" si="18"/>
        <v>4.2648880200522338E-3</v>
      </c>
      <c r="I238" s="26">
        <f t="shared" si="19"/>
        <v>426489</v>
      </c>
      <c r="J238" s="20">
        <v>0.46289699773190951</v>
      </c>
    </row>
    <row r="239" spans="1:10" x14ac:dyDescent="0.35">
      <c r="A239" s="22">
        <v>14</v>
      </c>
      <c r="B239" s="22">
        <v>7</v>
      </c>
      <c r="C239" s="23" t="s">
        <v>190</v>
      </c>
      <c r="D239" s="24">
        <v>342600</v>
      </c>
      <c r="E239" s="25">
        <f t="shared" si="15"/>
        <v>3.8639783307375193E-4</v>
      </c>
      <c r="F239" s="24">
        <f t="shared" si="16"/>
        <v>38640</v>
      </c>
      <c r="G239" s="24">
        <f t="shared" si="17"/>
        <v>38640</v>
      </c>
      <c r="H239" s="25">
        <f t="shared" si="18"/>
        <v>3.8766966467216111E-4</v>
      </c>
      <c r="I239" s="26">
        <f t="shared" si="19"/>
        <v>38767</v>
      </c>
      <c r="J239" s="20">
        <v>0.47194097319789141</v>
      </c>
    </row>
    <row r="240" spans="1:10" x14ac:dyDescent="0.35">
      <c r="A240" s="22">
        <v>8</v>
      </c>
      <c r="B240" s="22">
        <v>8</v>
      </c>
      <c r="C240" s="23" t="s">
        <v>140</v>
      </c>
      <c r="D240" s="24">
        <v>4125719</v>
      </c>
      <c r="E240" s="25">
        <f t="shared" si="15"/>
        <v>4.6531490994489392E-3</v>
      </c>
      <c r="F240" s="24">
        <f t="shared" si="16"/>
        <v>465315</v>
      </c>
      <c r="G240" s="24">
        <f t="shared" si="17"/>
        <v>465315</v>
      </c>
      <c r="H240" s="25">
        <f t="shared" si="18"/>
        <v>4.6684397002310207E-3</v>
      </c>
      <c r="I240" s="26">
        <f t="shared" si="19"/>
        <v>466844</v>
      </c>
      <c r="J240" s="20">
        <v>0.47227912295742785</v>
      </c>
    </row>
    <row r="241" spans="1:10" x14ac:dyDescent="0.35">
      <c r="A241" s="22">
        <v>2</v>
      </c>
      <c r="B241" s="22">
        <v>24</v>
      </c>
      <c r="C241" s="23" t="s">
        <v>91</v>
      </c>
      <c r="D241" s="24">
        <v>5699856</v>
      </c>
      <c r="E241" s="25">
        <f t="shared" si="15"/>
        <v>6.4285230800712884E-3</v>
      </c>
      <c r="F241" s="24">
        <f t="shared" si="16"/>
        <v>642852</v>
      </c>
      <c r="G241" s="24">
        <f t="shared" si="17"/>
        <v>642852</v>
      </c>
      <c r="H241" s="25">
        <f t="shared" si="18"/>
        <v>6.4496433559479323E-3</v>
      </c>
      <c r="I241" s="26">
        <f t="shared" si="19"/>
        <v>644964</v>
      </c>
      <c r="J241" s="20">
        <v>0.47768223690168338</v>
      </c>
    </row>
    <row r="242" spans="1:10" x14ac:dyDescent="0.35">
      <c r="A242" s="22">
        <v>32</v>
      </c>
      <c r="B242" s="22">
        <v>10</v>
      </c>
      <c r="C242" s="23" t="s">
        <v>364</v>
      </c>
      <c r="D242" s="24">
        <v>653617</v>
      </c>
      <c r="E242" s="25">
        <f t="shared" si="15"/>
        <v>7.3717510934082455E-4</v>
      </c>
      <c r="F242" s="24">
        <f t="shared" si="16"/>
        <v>73718</v>
      </c>
      <c r="G242" s="24">
        <f t="shared" si="17"/>
        <v>73718</v>
      </c>
      <c r="H242" s="25">
        <f t="shared" si="18"/>
        <v>7.3960228623970936E-4</v>
      </c>
      <c r="I242" s="26">
        <f t="shared" si="19"/>
        <v>73960</v>
      </c>
      <c r="J242" s="20">
        <v>0.47819260627252669</v>
      </c>
    </row>
    <row r="243" spans="1:10" x14ac:dyDescent="0.35">
      <c r="A243" s="22">
        <v>30</v>
      </c>
      <c r="B243" s="22">
        <v>22</v>
      </c>
      <c r="C243" s="23" t="s">
        <v>346</v>
      </c>
      <c r="D243" s="24">
        <v>3673301.67</v>
      </c>
      <c r="E243" s="25">
        <f t="shared" si="15"/>
        <v>4.1428949372860303E-3</v>
      </c>
      <c r="F243" s="24">
        <f t="shared" si="16"/>
        <v>414289</v>
      </c>
      <c r="G243" s="24">
        <f t="shared" si="17"/>
        <v>414289</v>
      </c>
      <c r="H243" s="25">
        <f t="shared" si="18"/>
        <v>4.1565030462568566E-3</v>
      </c>
      <c r="I243" s="26">
        <f t="shared" si="19"/>
        <v>415650</v>
      </c>
      <c r="J243" s="20">
        <v>0.48173828306161498</v>
      </c>
    </row>
    <row r="244" spans="1:10" x14ac:dyDescent="0.35">
      <c r="A244" s="22">
        <v>18</v>
      </c>
      <c r="B244" s="22">
        <v>62</v>
      </c>
      <c r="C244" s="23" t="s">
        <v>32</v>
      </c>
      <c r="D244" s="24">
        <v>4085386</v>
      </c>
      <c r="E244" s="25">
        <f t="shared" si="15"/>
        <v>4.6076599464969148E-3</v>
      </c>
      <c r="F244" s="24">
        <f t="shared" si="16"/>
        <v>460766</v>
      </c>
      <c r="G244" s="24">
        <f t="shared" si="17"/>
        <v>460766</v>
      </c>
      <c r="H244" s="25">
        <f t="shared" si="18"/>
        <v>4.6228002254744558E-3</v>
      </c>
      <c r="I244" s="26">
        <f t="shared" si="19"/>
        <v>462280</v>
      </c>
      <c r="J244" s="20">
        <v>0.4839350725328348</v>
      </c>
    </row>
    <row r="245" spans="1:10" x14ac:dyDescent="0.35">
      <c r="A245" s="22">
        <v>26</v>
      </c>
      <c r="B245" s="22">
        <v>12</v>
      </c>
      <c r="C245" s="23" t="s">
        <v>306</v>
      </c>
      <c r="D245" s="24">
        <v>909972</v>
      </c>
      <c r="E245" s="25">
        <f t="shared" si="15"/>
        <v>1.026302419608255E-3</v>
      </c>
      <c r="F245" s="24">
        <f t="shared" si="16"/>
        <v>102630</v>
      </c>
      <c r="G245" s="24">
        <f t="shared" si="17"/>
        <v>102630</v>
      </c>
      <c r="H245" s="25">
        <f t="shared" si="18"/>
        <v>1.0296723003443036E-3</v>
      </c>
      <c r="I245" s="26">
        <f t="shared" si="19"/>
        <v>102967</v>
      </c>
      <c r="J245" s="20">
        <v>0.48421499706878396</v>
      </c>
    </row>
    <row r="246" spans="1:10" x14ac:dyDescent="0.35">
      <c r="A246" s="22">
        <v>22</v>
      </c>
      <c r="B246" s="22">
        <v>9</v>
      </c>
      <c r="C246" s="23" t="s">
        <v>272</v>
      </c>
      <c r="D246" s="24">
        <v>335533</v>
      </c>
      <c r="E246" s="25">
        <f t="shared" si="15"/>
        <v>3.7842739090699127E-4</v>
      </c>
      <c r="F246" s="24">
        <f t="shared" si="16"/>
        <v>37843</v>
      </c>
      <c r="G246" s="24">
        <f t="shared" si="17"/>
        <v>37843</v>
      </c>
      <c r="H246" s="25">
        <f t="shared" si="18"/>
        <v>3.7967347619535693E-4</v>
      </c>
      <c r="I246" s="26">
        <f t="shared" si="19"/>
        <v>37967</v>
      </c>
      <c r="J246" s="20">
        <v>0.48476584104891063</v>
      </c>
    </row>
    <row r="247" spans="1:10" x14ac:dyDescent="0.35">
      <c r="A247" s="22">
        <v>26</v>
      </c>
      <c r="B247" s="22">
        <v>1</v>
      </c>
      <c r="C247" s="23" t="s">
        <v>295</v>
      </c>
      <c r="D247" s="24">
        <v>5007411</v>
      </c>
      <c r="E247" s="25">
        <f t="shared" si="15"/>
        <v>5.6475562163154384E-3</v>
      </c>
      <c r="F247" s="24">
        <f t="shared" si="16"/>
        <v>564756</v>
      </c>
      <c r="G247" s="24">
        <f t="shared" si="17"/>
        <v>564756</v>
      </c>
      <c r="H247" s="25">
        <f t="shared" si="18"/>
        <v>5.6661172138092915E-3</v>
      </c>
      <c r="I247" s="26">
        <f t="shared" si="19"/>
        <v>566612</v>
      </c>
      <c r="J247" s="20">
        <v>0.48652133494327304</v>
      </c>
    </row>
    <row r="248" spans="1:10" hidden="1" x14ac:dyDescent="0.35">
      <c r="A248" s="22">
        <v>30</v>
      </c>
      <c r="B248" s="22">
        <v>5</v>
      </c>
      <c r="C248" s="23" t="s">
        <v>188</v>
      </c>
      <c r="D248" s="24"/>
      <c r="E248" s="25">
        <f t="shared" si="15"/>
        <v>0</v>
      </c>
      <c r="F248" s="24">
        <f t="shared" si="16"/>
        <v>0</v>
      </c>
      <c r="G248" s="24">
        <f t="shared" si="17"/>
        <v>0</v>
      </c>
      <c r="H248" s="25">
        <f t="shared" si="18"/>
        <v>0</v>
      </c>
      <c r="I248" s="26">
        <f t="shared" si="19"/>
        <v>0</v>
      </c>
      <c r="J248" s="20">
        <v>0.4908195544424101</v>
      </c>
    </row>
    <row r="249" spans="1:10" x14ac:dyDescent="0.35">
      <c r="A249" s="22">
        <v>30</v>
      </c>
      <c r="B249" s="22">
        <v>1</v>
      </c>
      <c r="C249" s="23" t="s">
        <v>327</v>
      </c>
      <c r="D249" s="24">
        <v>467974.9</v>
      </c>
      <c r="E249" s="25">
        <f t="shared" si="15"/>
        <v>5.2780060505810207E-4</v>
      </c>
      <c r="F249" s="24">
        <f t="shared" si="16"/>
        <v>52780</v>
      </c>
      <c r="G249" s="24">
        <f t="shared" si="17"/>
        <v>52780</v>
      </c>
      <c r="H249" s="25">
        <f t="shared" si="18"/>
        <v>5.2953428833842292E-4</v>
      </c>
      <c r="I249" s="26">
        <f t="shared" si="19"/>
        <v>52953</v>
      </c>
      <c r="J249" s="20">
        <v>0.49103364860534038</v>
      </c>
    </row>
    <row r="250" spans="1:10" x14ac:dyDescent="0.35">
      <c r="A250" s="22">
        <v>18</v>
      </c>
      <c r="B250" s="22">
        <v>14</v>
      </c>
      <c r="C250" s="23" t="s">
        <v>242</v>
      </c>
      <c r="D250" s="24">
        <v>321586</v>
      </c>
      <c r="E250" s="25">
        <f t="shared" si="15"/>
        <v>3.6269741257109045E-4</v>
      </c>
      <c r="F250" s="24">
        <f t="shared" si="16"/>
        <v>36270</v>
      </c>
      <c r="G250" s="24">
        <f t="shared" si="17"/>
        <v>36270</v>
      </c>
      <c r="H250" s="25">
        <f t="shared" si="18"/>
        <v>3.6389178927689653E-4</v>
      </c>
      <c r="I250" s="26">
        <f t="shared" si="19"/>
        <v>36389</v>
      </c>
      <c r="J250" s="20">
        <v>0.49276154054496774</v>
      </c>
    </row>
    <row r="251" spans="1:10" x14ac:dyDescent="0.35">
      <c r="A251" s="22">
        <v>18</v>
      </c>
      <c r="B251" s="22">
        <v>15</v>
      </c>
      <c r="C251" s="23" t="s">
        <v>243</v>
      </c>
      <c r="D251" s="24">
        <v>2572837</v>
      </c>
      <c r="E251" s="25">
        <f t="shared" si="15"/>
        <v>2.9017473486630842E-3</v>
      </c>
      <c r="F251" s="24">
        <f t="shared" si="16"/>
        <v>290175</v>
      </c>
      <c r="G251" s="24">
        <f t="shared" si="17"/>
        <v>290175</v>
      </c>
      <c r="H251" s="25">
        <f t="shared" si="18"/>
        <v>2.9112848070974211E-3</v>
      </c>
      <c r="I251" s="26">
        <f t="shared" si="19"/>
        <v>291128</v>
      </c>
      <c r="J251" s="20">
        <v>0.49383224043098567</v>
      </c>
    </row>
    <row r="252" spans="1:10" hidden="1" x14ac:dyDescent="0.35">
      <c r="A252" s="22">
        <v>30</v>
      </c>
      <c r="B252" s="22">
        <v>31</v>
      </c>
      <c r="C252" s="23" t="s">
        <v>354</v>
      </c>
      <c r="D252" s="24"/>
      <c r="E252" s="25">
        <f t="shared" si="15"/>
        <v>0</v>
      </c>
      <c r="F252" s="24">
        <f t="shared" si="16"/>
        <v>0</v>
      </c>
      <c r="G252" s="24">
        <f t="shared" si="17"/>
        <v>0</v>
      </c>
      <c r="H252" s="25">
        <f t="shared" si="18"/>
        <v>0</v>
      </c>
      <c r="I252" s="26">
        <f t="shared" si="19"/>
        <v>0</v>
      </c>
      <c r="J252" s="20">
        <v>0.49446244381300186</v>
      </c>
    </row>
    <row r="253" spans="1:10" x14ac:dyDescent="0.35">
      <c r="A253" s="22">
        <v>4</v>
      </c>
      <c r="B253" s="22">
        <v>19</v>
      </c>
      <c r="C253" s="23" t="s">
        <v>113</v>
      </c>
      <c r="D253" s="24">
        <v>2170193</v>
      </c>
      <c r="E253" s="25">
        <f t="shared" si="15"/>
        <v>2.4476295170806329E-3</v>
      </c>
      <c r="F253" s="24">
        <f t="shared" si="16"/>
        <v>244763</v>
      </c>
      <c r="G253" s="24">
        <f t="shared" si="17"/>
        <v>244763</v>
      </c>
      <c r="H253" s="25">
        <f t="shared" si="18"/>
        <v>2.455672622519466E-3</v>
      </c>
      <c r="I253" s="26">
        <f t="shared" si="19"/>
        <v>245567</v>
      </c>
      <c r="J253" s="20">
        <v>0.49457714054565716</v>
      </c>
    </row>
    <row r="254" spans="1:10" x14ac:dyDescent="0.35">
      <c r="A254" s="22">
        <v>30</v>
      </c>
      <c r="B254" s="22">
        <v>20</v>
      </c>
      <c r="C254" s="23" t="s">
        <v>344</v>
      </c>
      <c r="D254" s="24">
        <v>5447783.71</v>
      </c>
      <c r="E254" s="25">
        <f t="shared" si="15"/>
        <v>6.144225979563587E-3</v>
      </c>
      <c r="F254" s="24">
        <f t="shared" si="16"/>
        <v>614423</v>
      </c>
      <c r="G254" s="24">
        <f t="shared" si="17"/>
        <v>614423</v>
      </c>
      <c r="H254" s="25">
        <f t="shared" si="18"/>
        <v>6.1644192126517399E-3</v>
      </c>
      <c r="I254" s="26">
        <f t="shared" si="19"/>
        <v>616442</v>
      </c>
      <c r="J254" s="20">
        <v>0.49528815782953095</v>
      </c>
    </row>
    <row r="255" spans="1:10" x14ac:dyDescent="0.35">
      <c r="A255" s="22">
        <v>16</v>
      </c>
      <c r="B255" s="22">
        <v>8</v>
      </c>
      <c r="C255" s="23" t="s">
        <v>227</v>
      </c>
      <c r="D255" s="24">
        <v>1451250</v>
      </c>
      <c r="E255" s="25">
        <f t="shared" si="15"/>
        <v>1.636777160677999E-3</v>
      </c>
      <c r="F255" s="24">
        <f t="shared" si="16"/>
        <v>163678</v>
      </c>
      <c r="G255" s="24">
        <f t="shared" si="17"/>
        <v>163678</v>
      </c>
      <c r="H255" s="25">
        <f t="shared" si="18"/>
        <v>1.6421582653781052E-3</v>
      </c>
      <c r="I255" s="26">
        <f t="shared" si="19"/>
        <v>164216</v>
      </c>
      <c r="J255" s="20">
        <v>0.50044069958506121</v>
      </c>
    </row>
    <row r="256" spans="1:10" hidden="1" x14ac:dyDescent="0.35">
      <c r="A256" s="22">
        <v>2</v>
      </c>
      <c r="B256" s="22">
        <v>21</v>
      </c>
      <c r="C256" s="23" t="s">
        <v>88</v>
      </c>
      <c r="D256" s="24"/>
      <c r="E256" s="25">
        <f t="shared" si="15"/>
        <v>0</v>
      </c>
      <c r="F256" s="24">
        <f t="shared" si="16"/>
        <v>0</v>
      </c>
      <c r="G256" s="24">
        <f t="shared" si="17"/>
        <v>0</v>
      </c>
      <c r="H256" s="25">
        <f t="shared" si="18"/>
        <v>0</v>
      </c>
      <c r="I256" s="26">
        <f t="shared" si="19"/>
        <v>0</v>
      </c>
      <c r="J256" s="20">
        <v>0.50826923097833976</v>
      </c>
    </row>
    <row r="257" spans="1:10" x14ac:dyDescent="0.35">
      <c r="A257" s="22">
        <v>16</v>
      </c>
      <c r="B257" s="22">
        <v>4</v>
      </c>
      <c r="C257" s="23" t="s">
        <v>223</v>
      </c>
      <c r="D257" s="24">
        <v>1556438</v>
      </c>
      <c r="E257" s="25">
        <f t="shared" si="15"/>
        <v>1.7554123482593238E-3</v>
      </c>
      <c r="F257" s="24">
        <f t="shared" si="16"/>
        <v>175541</v>
      </c>
      <c r="G257" s="24">
        <f t="shared" si="17"/>
        <v>175541</v>
      </c>
      <c r="H257" s="25">
        <f t="shared" si="18"/>
        <v>1.7611780695190433E-3</v>
      </c>
      <c r="I257" s="26">
        <f t="shared" si="19"/>
        <v>176118</v>
      </c>
      <c r="J257" s="20">
        <v>0.50845903941636472</v>
      </c>
    </row>
    <row r="258" spans="1:10" x14ac:dyDescent="0.35">
      <c r="A258" s="22">
        <v>14</v>
      </c>
      <c r="B258" s="22">
        <v>29</v>
      </c>
      <c r="C258" s="23" t="s">
        <v>212</v>
      </c>
      <c r="D258" s="24">
        <v>2087900</v>
      </c>
      <c r="E258" s="25">
        <f t="shared" si="15"/>
        <v>2.3548162162133294E-3</v>
      </c>
      <c r="F258" s="24">
        <f t="shared" si="16"/>
        <v>235482</v>
      </c>
      <c r="G258" s="24">
        <f t="shared" si="17"/>
        <v>235482</v>
      </c>
      <c r="H258" s="25">
        <f t="shared" si="18"/>
        <v>2.3625576598429046E-3</v>
      </c>
      <c r="I258" s="26">
        <f t="shared" si="19"/>
        <v>236256</v>
      </c>
      <c r="J258" s="20">
        <v>0.51089608238359818</v>
      </c>
    </row>
    <row r="259" spans="1:10" x14ac:dyDescent="0.35">
      <c r="A259" s="22">
        <v>30</v>
      </c>
      <c r="B259" s="22">
        <v>23</v>
      </c>
      <c r="C259" s="23" t="s">
        <v>347</v>
      </c>
      <c r="D259" s="24">
        <v>2466495.1800000002</v>
      </c>
      <c r="E259" s="25">
        <f t="shared" ref="E259:E322" si="20">D259/SUM($D$3:$D$382)</f>
        <v>2.7818108372412542E-3</v>
      </c>
      <c r="F259" s="24">
        <f t="shared" ref="F259:F322" si="21">ROUND(E259*$F$1,0)</f>
        <v>278181</v>
      </c>
      <c r="G259" s="24">
        <f t="shared" ref="G259:G322" si="22">IF(F259&gt;0,IF(F259&gt;20000,F259,0),0)</f>
        <v>278181</v>
      </c>
      <c r="H259" s="25">
        <f t="shared" ref="H259:H322" si="23">G259/SUM($G$3:$G$382)</f>
        <v>2.7909506984515127E-3</v>
      </c>
      <c r="I259" s="26">
        <f t="shared" ref="I259:I322" si="24">ROUND(H259*$F$1,0)</f>
        <v>279095</v>
      </c>
      <c r="J259" s="20">
        <v>0.51111223259708904</v>
      </c>
    </row>
    <row r="260" spans="1:10" x14ac:dyDescent="0.35">
      <c r="A260" s="22">
        <v>8</v>
      </c>
      <c r="B260" s="22">
        <v>3</v>
      </c>
      <c r="C260" s="23" t="s">
        <v>135</v>
      </c>
      <c r="D260" s="24">
        <v>10908092</v>
      </c>
      <c r="E260" s="25">
        <f t="shared" si="20"/>
        <v>1.2302577675916896E-2</v>
      </c>
      <c r="F260" s="24">
        <f t="shared" si="21"/>
        <v>1230258</v>
      </c>
      <c r="G260" s="24">
        <f t="shared" si="22"/>
        <v>1230258</v>
      </c>
      <c r="H260" s="25">
        <f t="shared" si="23"/>
        <v>1.2343004821952473E-2</v>
      </c>
      <c r="I260" s="26">
        <f t="shared" si="24"/>
        <v>1234300</v>
      </c>
      <c r="J260" s="20">
        <v>0.51312801762970872</v>
      </c>
    </row>
    <row r="261" spans="1:10" x14ac:dyDescent="0.35">
      <c r="A261" s="22">
        <v>18</v>
      </c>
      <c r="B261" s="22">
        <v>61</v>
      </c>
      <c r="C261" s="23" t="s">
        <v>31</v>
      </c>
      <c r="D261" s="24">
        <v>875689</v>
      </c>
      <c r="E261" s="25">
        <f t="shared" si="20"/>
        <v>9.8763669599101207E-4</v>
      </c>
      <c r="F261" s="24">
        <f t="shared" si="21"/>
        <v>98764</v>
      </c>
      <c r="G261" s="24">
        <f t="shared" si="22"/>
        <v>98764</v>
      </c>
      <c r="H261" s="25">
        <f t="shared" si="23"/>
        <v>9.9088526815945444E-4</v>
      </c>
      <c r="I261" s="26">
        <f t="shared" si="24"/>
        <v>99089</v>
      </c>
      <c r="J261" s="20">
        <v>0.51728890064789157</v>
      </c>
    </row>
    <row r="262" spans="1:10" x14ac:dyDescent="0.35">
      <c r="A262" s="22">
        <v>28</v>
      </c>
      <c r="B262" s="22">
        <v>3</v>
      </c>
      <c r="C262" s="23" t="s">
        <v>310</v>
      </c>
      <c r="D262" s="24">
        <v>1036480</v>
      </c>
      <c r="E262" s="25">
        <f t="shared" si="20"/>
        <v>1.1689831465974384E-3</v>
      </c>
      <c r="F262" s="24">
        <f t="shared" si="21"/>
        <v>116898</v>
      </c>
      <c r="G262" s="24">
        <f t="shared" si="22"/>
        <v>116898</v>
      </c>
      <c r="H262" s="25">
        <f t="shared" si="23"/>
        <v>1.1728211299390861E-3</v>
      </c>
      <c r="I262" s="26">
        <f t="shared" si="24"/>
        <v>117282</v>
      </c>
      <c r="J262" s="20">
        <v>0.52148491981297074</v>
      </c>
    </row>
    <row r="263" spans="1:10" x14ac:dyDescent="0.35">
      <c r="A263" s="22">
        <v>28</v>
      </c>
      <c r="B263" s="22">
        <v>17</v>
      </c>
      <c r="C263" s="23" t="s">
        <v>324</v>
      </c>
      <c r="D263" s="24">
        <v>1727430</v>
      </c>
      <c r="E263" s="25">
        <f t="shared" si="20"/>
        <v>1.9482638902118834E-3</v>
      </c>
      <c r="F263" s="24">
        <f t="shared" si="21"/>
        <v>194826</v>
      </c>
      <c r="G263" s="24">
        <f t="shared" si="22"/>
        <v>194826</v>
      </c>
      <c r="H263" s="25">
        <f t="shared" si="23"/>
        <v>1.9546617517965438E-3</v>
      </c>
      <c r="I263" s="26">
        <f t="shared" si="24"/>
        <v>195466</v>
      </c>
      <c r="J263" s="20">
        <v>0.52280646057451519</v>
      </c>
    </row>
    <row r="264" spans="1:10" x14ac:dyDescent="0.35">
      <c r="A264" s="22">
        <v>20</v>
      </c>
      <c r="B264" s="22">
        <v>1</v>
      </c>
      <c r="C264" s="23" t="s">
        <v>250</v>
      </c>
      <c r="D264" s="24">
        <v>2332446.96</v>
      </c>
      <c r="E264" s="25">
        <f t="shared" si="20"/>
        <v>2.6306259518489787E-3</v>
      </c>
      <c r="F264" s="24">
        <f t="shared" si="21"/>
        <v>263063</v>
      </c>
      <c r="G264" s="24">
        <f t="shared" si="22"/>
        <v>263063</v>
      </c>
      <c r="H264" s="25">
        <f t="shared" si="23"/>
        <v>2.6392739388626479E-3</v>
      </c>
      <c r="I264" s="26">
        <f t="shared" si="24"/>
        <v>263927</v>
      </c>
      <c r="J264" s="20">
        <v>0.52349831473819264</v>
      </c>
    </row>
    <row r="265" spans="1:10" hidden="1" x14ac:dyDescent="0.35">
      <c r="A265" s="22">
        <v>6</v>
      </c>
      <c r="B265" s="22">
        <v>10</v>
      </c>
      <c r="C265" s="23" t="s">
        <v>123</v>
      </c>
      <c r="D265" s="24"/>
      <c r="E265" s="25">
        <f t="shared" si="20"/>
        <v>0</v>
      </c>
      <c r="F265" s="24">
        <f t="shared" si="21"/>
        <v>0</v>
      </c>
      <c r="G265" s="24">
        <f t="shared" si="22"/>
        <v>0</v>
      </c>
      <c r="H265" s="25">
        <f t="shared" si="23"/>
        <v>0</v>
      </c>
      <c r="I265" s="26">
        <f t="shared" si="24"/>
        <v>0</v>
      </c>
      <c r="J265" s="20">
        <v>0.52476002356866269</v>
      </c>
    </row>
    <row r="266" spans="1:10" x14ac:dyDescent="0.35">
      <c r="A266" s="22">
        <v>10</v>
      </c>
      <c r="B266" s="22">
        <v>3</v>
      </c>
      <c r="C266" s="23" t="s">
        <v>147</v>
      </c>
      <c r="D266" s="24">
        <v>465505</v>
      </c>
      <c r="E266" s="25">
        <f t="shared" si="20"/>
        <v>5.2501495413017187E-4</v>
      </c>
      <c r="F266" s="24">
        <f t="shared" si="21"/>
        <v>52501</v>
      </c>
      <c r="G266" s="24">
        <f t="shared" si="22"/>
        <v>52501</v>
      </c>
      <c r="H266" s="25">
        <f t="shared" si="23"/>
        <v>5.2673512072860069E-4</v>
      </c>
      <c r="I266" s="26">
        <f t="shared" si="24"/>
        <v>52674</v>
      </c>
      <c r="J266" s="20">
        <v>0.52505547482832637</v>
      </c>
    </row>
    <row r="267" spans="1:10" x14ac:dyDescent="0.35">
      <c r="A267" s="22">
        <v>32</v>
      </c>
      <c r="B267" s="22">
        <v>5</v>
      </c>
      <c r="C267" s="23" t="s">
        <v>359</v>
      </c>
      <c r="D267" s="24">
        <v>6080328</v>
      </c>
      <c r="E267" s="25">
        <f t="shared" si="20"/>
        <v>6.8576344529412137E-3</v>
      </c>
      <c r="F267" s="24">
        <f t="shared" si="21"/>
        <v>685763</v>
      </c>
      <c r="G267" s="24">
        <f t="shared" si="22"/>
        <v>685763</v>
      </c>
      <c r="H267" s="25">
        <f t="shared" si="23"/>
        <v>6.8801633606256525E-3</v>
      </c>
      <c r="I267" s="26">
        <f t="shared" si="24"/>
        <v>688016</v>
      </c>
      <c r="J267" s="20">
        <v>0.52652464168102275</v>
      </c>
    </row>
    <row r="268" spans="1:10" x14ac:dyDescent="0.35">
      <c r="A268" s="22">
        <v>24</v>
      </c>
      <c r="B268" s="22">
        <v>76</v>
      </c>
      <c r="C268" s="23" t="s">
        <v>55</v>
      </c>
      <c r="D268" s="24">
        <v>683666</v>
      </c>
      <c r="E268" s="25">
        <f t="shared" si="20"/>
        <v>7.7106556026327981E-4</v>
      </c>
      <c r="F268" s="24">
        <f t="shared" si="21"/>
        <v>77107</v>
      </c>
      <c r="G268" s="24">
        <f t="shared" si="22"/>
        <v>77107</v>
      </c>
      <c r="H268" s="25">
        <f t="shared" si="23"/>
        <v>7.7360364476905606E-4</v>
      </c>
      <c r="I268" s="26">
        <f t="shared" si="24"/>
        <v>77360</v>
      </c>
      <c r="J268" s="20">
        <v>0.53104365343897686</v>
      </c>
    </row>
    <row r="269" spans="1:10" x14ac:dyDescent="0.35">
      <c r="A269" s="22">
        <v>28</v>
      </c>
      <c r="B269" s="22">
        <v>6</v>
      </c>
      <c r="C269" s="23" t="s">
        <v>313</v>
      </c>
      <c r="D269" s="24">
        <v>709345.59</v>
      </c>
      <c r="E269" s="25">
        <f t="shared" si="20"/>
        <v>8.0002801773619982E-4</v>
      </c>
      <c r="F269" s="24">
        <f t="shared" si="21"/>
        <v>80003</v>
      </c>
      <c r="G269" s="24">
        <f t="shared" si="22"/>
        <v>80003</v>
      </c>
      <c r="H269" s="25">
        <f t="shared" si="23"/>
        <v>8.02658803901835E-4</v>
      </c>
      <c r="I269" s="26">
        <f t="shared" si="24"/>
        <v>80266</v>
      </c>
      <c r="J269" s="20">
        <v>0.53242245269943889</v>
      </c>
    </row>
    <row r="270" spans="1:10" hidden="1" x14ac:dyDescent="0.35">
      <c r="A270" s="22">
        <v>6</v>
      </c>
      <c r="B270" s="22">
        <v>16</v>
      </c>
      <c r="C270" s="23" t="s">
        <v>129</v>
      </c>
      <c r="D270" s="24">
        <v>132000</v>
      </c>
      <c r="E270" s="25">
        <f t="shared" si="20"/>
        <v>1.4887482184978182E-4</v>
      </c>
      <c r="F270" s="24">
        <f t="shared" si="21"/>
        <v>14887</v>
      </c>
      <c r="G270" s="24">
        <f t="shared" si="22"/>
        <v>0</v>
      </c>
      <c r="H270" s="25">
        <f t="shared" si="23"/>
        <v>0</v>
      </c>
      <c r="I270" s="26">
        <f t="shared" si="24"/>
        <v>0</v>
      </c>
      <c r="J270" s="20">
        <v>0.53361187970414725</v>
      </c>
    </row>
    <row r="271" spans="1:10" hidden="1" x14ac:dyDescent="0.35">
      <c r="A271" s="22">
        <v>10</v>
      </c>
      <c r="B271" s="22">
        <v>13</v>
      </c>
      <c r="C271" s="23" t="s">
        <v>157</v>
      </c>
      <c r="D271" s="24"/>
      <c r="E271" s="25">
        <f t="shared" si="20"/>
        <v>0</v>
      </c>
      <c r="F271" s="24">
        <f t="shared" si="21"/>
        <v>0</v>
      </c>
      <c r="G271" s="24">
        <f t="shared" si="22"/>
        <v>0</v>
      </c>
      <c r="H271" s="25">
        <f t="shared" si="23"/>
        <v>0</v>
      </c>
      <c r="I271" s="26">
        <f t="shared" si="24"/>
        <v>0</v>
      </c>
      <c r="J271" s="20">
        <v>0.53617052966166756</v>
      </c>
    </row>
    <row r="272" spans="1:10" hidden="1" x14ac:dyDescent="0.35">
      <c r="A272" s="22">
        <v>32</v>
      </c>
      <c r="B272" s="22">
        <v>63</v>
      </c>
      <c r="C272" s="23" t="s">
        <v>67</v>
      </c>
      <c r="D272" s="24">
        <v>0</v>
      </c>
      <c r="E272" s="25">
        <f t="shared" si="20"/>
        <v>0</v>
      </c>
      <c r="F272" s="24">
        <f t="shared" si="21"/>
        <v>0</v>
      </c>
      <c r="G272" s="24">
        <f t="shared" si="22"/>
        <v>0</v>
      </c>
      <c r="H272" s="25">
        <f t="shared" si="23"/>
        <v>0</v>
      </c>
      <c r="I272" s="26">
        <f t="shared" si="24"/>
        <v>0</v>
      </c>
      <c r="J272" s="20">
        <v>0.54393576255691578</v>
      </c>
    </row>
    <row r="273" spans="1:10" hidden="1" x14ac:dyDescent="0.35">
      <c r="A273" s="22">
        <v>2</v>
      </c>
      <c r="B273" s="22">
        <v>10</v>
      </c>
      <c r="C273" s="23" t="s">
        <v>77</v>
      </c>
      <c r="D273" s="24"/>
      <c r="E273" s="25">
        <f t="shared" si="20"/>
        <v>0</v>
      </c>
      <c r="F273" s="24">
        <f t="shared" si="21"/>
        <v>0</v>
      </c>
      <c r="G273" s="24">
        <f t="shared" si="22"/>
        <v>0</v>
      </c>
      <c r="H273" s="25">
        <f t="shared" si="23"/>
        <v>0</v>
      </c>
      <c r="I273" s="26">
        <f t="shared" si="24"/>
        <v>0</v>
      </c>
      <c r="J273" s="20">
        <v>0.55558801139664493</v>
      </c>
    </row>
    <row r="274" spans="1:10" hidden="1" x14ac:dyDescent="0.35">
      <c r="A274" s="22">
        <v>10</v>
      </c>
      <c r="B274" s="22">
        <v>9</v>
      </c>
      <c r="C274" s="23" t="s">
        <v>153</v>
      </c>
      <c r="D274" s="24">
        <v>77046</v>
      </c>
      <c r="E274" s="25">
        <f t="shared" si="20"/>
        <v>8.6895526698774927E-5</v>
      </c>
      <c r="F274" s="24">
        <f t="shared" si="21"/>
        <v>8690</v>
      </c>
      <c r="G274" s="24">
        <f t="shared" si="22"/>
        <v>0</v>
      </c>
      <c r="H274" s="25">
        <f t="shared" si="23"/>
        <v>0</v>
      </c>
      <c r="I274" s="26">
        <f t="shared" si="24"/>
        <v>0</v>
      </c>
      <c r="J274" s="20">
        <v>0.55604739949367776</v>
      </c>
    </row>
    <row r="275" spans="1:10" x14ac:dyDescent="0.35">
      <c r="A275" s="22">
        <v>6</v>
      </c>
      <c r="B275" s="22">
        <v>18</v>
      </c>
      <c r="C275" s="23" t="s">
        <v>130</v>
      </c>
      <c r="D275" s="24">
        <v>464453</v>
      </c>
      <c r="E275" s="25">
        <f t="shared" si="20"/>
        <v>5.2382846691361145E-4</v>
      </c>
      <c r="F275" s="24">
        <f t="shared" si="21"/>
        <v>52383</v>
      </c>
      <c r="G275" s="24">
        <f t="shared" si="22"/>
        <v>52383</v>
      </c>
      <c r="H275" s="25">
        <f t="shared" si="23"/>
        <v>5.2555124338824573E-4</v>
      </c>
      <c r="I275" s="26">
        <f t="shared" si="24"/>
        <v>52555</v>
      </c>
      <c r="J275" s="20">
        <v>0.55666670941713403</v>
      </c>
    </row>
    <row r="276" spans="1:10" hidden="1" x14ac:dyDescent="0.35">
      <c r="A276" s="22">
        <v>2</v>
      </c>
      <c r="B276" s="22">
        <v>22</v>
      </c>
      <c r="C276" s="23" t="s">
        <v>89</v>
      </c>
      <c r="D276" s="24"/>
      <c r="E276" s="25">
        <f t="shared" si="20"/>
        <v>0</v>
      </c>
      <c r="F276" s="24">
        <f t="shared" si="21"/>
        <v>0</v>
      </c>
      <c r="G276" s="24">
        <f t="shared" si="22"/>
        <v>0</v>
      </c>
      <c r="H276" s="25">
        <f t="shared" si="23"/>
        <v>0</v>
      </c>
      <c r="I276" s="26">
        <f t="shared" si="24"/>
        <v>0</v>
      </c>
      <c r="J276" s="20">
        <v>0.55694773280032028</v>
      </c>
    </row>
    <row r="277" spans="1:10" x14ac:dyDescent="0.35">
      <c r="A277" s="22">
        <v>14</v>
      </c>
      <c r="B277" s="22">
        <v>24</v>
      </c>
      <c r="C277" s="23" t="s">
        <v>207</v>
      </c>
      <c r="D277" s="24">
        <v>5493000</v>
      </c>
      <c r="E277" s="25">
        <f t="shared" si="20"/>
        <v>6.1952227001579666E-3</v>
      </c>
      <c r="F277" s="24">
        <f t="shared" si="21"/>
        <v>619522</v>
      </c>
      <c r="G277" s="24">
        <f t="shared" si="22"/>
        <v>619522</v>
      </c>
      <c r="H277" s="25">
        <f t="shared" si="23"/>
        <v>6.2155767597574171E-3</v>
      </c>
      <c r="I277" s="26">
        <f t="shared" si="24"/>
        <v>621558</v>
      </c>
      <c r="J277" s="20">
        <v>0.56613980057025715</v>
      </c>
    </row>
    <row r="278" spans="1:10" x14ac:dyDescent="0.35">
      <c r="A278" s="22">
        <v>8</v>
      </c>
      <c r="B278" s="22">
        <v>2</v>
      </c>
      <c r="C278" s="23" t="s">
        <v>134</v>
      </c>
      <c r="D278" s="24">
        <v>1644976</v>
      </c>
      <c r="E278" s="25">
        <f t="shared" si="20"/>
        <v>1.8552690071755053E-3</v>
      </c>
      <c r="F278" s="24">
        <f t="shared" si="21"/>
        <v>185527</v>
      </c>
      <c r="G278" s="24">
        <f t="shared" si="22"/>
        <v>185527</v>
      </c>
      <c r="H278" s="25">
        <f t="shared" si="23"/>
        <v>1.8613661976612844E-3</v>
      </c>
      <c r="I278" s="26">
        <f t="shared" si="24"/>
        <v>186137</v>
      </c>
      <c r="J278" s="20">
        <v>0.57474333029532954</v>
      </c>
    </row>
    <row r="279" spans="1:10" x14ac:dyDescent="0.35">
      <c r="A279" s="22">
        <v>18</v>
      </c>
      <c r="B279" s="22">
        <v>64</v>
      </c>
      <c r="C279" s="23" t="s">
        <v>4</v>
      </c>
      <c r="D279" s="24">
        <v>2021688</v>
      </c>
      <c r="E279" s="25">
        <f t="shared" si="20"/>
        <v>2.2801397033018313E-3</v>
      </c>
      <c r="F279" s="24">
        <f t="shared" si="21"/>
        <v>228014</v>
      </c>
      <c r="G279" s="24">
        <f t="shared" si="22"/>
        <v>228014</v>
      </c>
      <c r="H279" s="25">
        <f t="shared" si="23"/>
        <v>2.2876322702007801E-3</v>
      </c>
      <c r="I279" s="26">
        <f t="shared" si="24"/>
        <v>228763</v>
      </c>
      <c r="J279" s="20">
        <v>0.58004523060698587</v>
      </c>
    </row>
    <row r="280" spans="1:10" x14ac:dyDescent="0.35">
      <c r="A280" s="22">
        <v>20</v>
      </c>
      <c r="B280" s="22">
        <v>3</v>
      </c>
      <c r="C280" s="23" t="s">
        <v>252</v>
      </c>
      <c r="D280" s="24">
        <v>683922</v>
      </c>
      <c r="E280" s="25">
        <f t="shared" si="20"/>
        <v>7.7135428719050372E-4</v>
      </c>
      <c r="F280" s="24">
        <f t="shared" si="21"/>
        <v>77135</v>
      </c>
      <c r="G280" s="24">
        <f t="shared" si="22"/>
        <v>77135</v>
      </c>
      <c r="H280" s="25">
        <f t="shared" si="23"/>
        <v>7.7388456481591991E-4</v>
      </c>
      <c r="I280" s="26">
        <f t="shared" si="24"/>
        <v>77388</v>
      </c>
      <c r="J280" s="20">
        <v>0.58475234517495689</v>
      </c>
    </row>
    <row r="281" spans="1:10" hidden="1" x14ac:dyDescent="0.35">
      <c r="A281" s="22">
        <v>32</v>
      </c>
      <c r="B281" s="22">
        <v>17</v>
      </c>
      <c r="C281" s="23" t="s">
        <v>371</v>
      </c>
      <c r="D281" s="24">
        <v>141054</v>
      </c>
      <c r="E281" s="25">
        <f t="shared" si="20"/>
        <v>1.5908628122120549E-4</v>
      </c>
      <c r="F281" s="24">
        <f t="shared" si="21"/>
        <v>15909</v>
      </c>
      <c r="G281" s="24">
        <f t="shared" si="22"/>
        <v>0</v>
      </c>
      <c r="H281" s="25">
        <f t="shared" si="23"/>
        <v>0</v>
      </c>
      <c r="I281" s="26">
        <f t="shared" si="24"/>
        <v>0</v>
      </c>
      <c r="J281" s="20">
        <v>0.58863805709179862</v>
      </c>
    </row>
    <row r="282" spans="1:10" hidden="1" x14ac:dyDescent="0.35">
      <c r="A282" s="22">
        <v>8</v>
      </c>
      <c r="B282" s="22">
        <v>5</v>
      </c>
      <c r="C282" s="23" t="s">
        <v>137</v>
      </c>
      <c r="D282" s="24"/>
      <c r="E282" s="25">
        <f t="shared" si="20"/>
        <v>0</v>
      </c>
      <c r="F282" s="24">
        <f t="shared" si="21"/>
        <v>0</v>
      </c>
      <c r="G282" s="24">
        <f t="shared" si="22"/>
        <v>0</v>
      </c>
      <c r="H282" s="25">
        <f t="shared" si="23"/>
        <v>0</v>
      </c>
      <c r="I282" s="26">
        <f t="shared" si="24"/>
        <v>0</v>
      </c>
      <c r="J282" s="20">
        <v>0.59309715992824596</v>
      </c>
    </row>
    <row r="283" spans="1:10" x14ac:dyDescent="0.35">
      <c r="A283" s="22">
        <v>4</v>
      </c>
      <c r="B283" s="22">
        <v>1</v>
      </c>
      <c r="C283" s="23" t="s">
        <v>95</v>
      </c>
      <c r="D283" s="24">
        <v>1690737</v>
      </c>
      <c r="E283" s="25">
        <f t="shared" si="20"/>
        <v>1.9068800732563226E-3</v>
      </c>
      <c r="F283" s="24">
        <f t="shared" si="21"/>
        <v>190688</v>
      </c>
      <c r="G283" s="24">
        <f t="shared" si="22"/>
        <v>190688</v>
      </c>
      <c r="H283" s="25">
        <f t="shared" si="23"/>
        <v>1.9131457820135884E-3</v>
      </c>
      <c r="I283" s="26">
        <f t="shared" si="24"/>
        <v>191315</v>
      </c>
      <c r="J283" s="20">
        <v>0.59333859434205272</v>
      </c>
    </row>
    <row r="284" spans="1:10" x14ac:dyDescent="0.35">
      <c r="A284" s="22">
        <v>18</v>
      </c>
      <c r="B284" s="22">
        <v>13</v>
      </c>
      <c r="C284" s="23" t="s">
        <v>241</v>
      </c>
      <c r="D284" s="24">
        <v>1088405</v>
      </c>
      <c r="E284" s="25">
        <f t="shared" si="20"/>
        <v>1.2275462157228165E-3</v>
      </c>
      <c r="F284" s="24">
        <f t="shared" si="21"/>
        <v>122755</v>
      </c>
      <c r="G284" s="24">
        <f t="shared" si="22"/>
        <v>122755</v>
      </c>
      <c r="H284" s="25">
        <f t="shared" si="23"/>
        <v>1.2315835840277208E-3</v>
      </c>
      <c r="I284" s="26">
        <f t="shared" si="24"/>
        <v>123158</v>
      </c>
      <c r="J284" s="20">
        <v>0.59517385351841301</v>
      </c>
    </row>
    <row r="285" spans="1:10" hidden="1" x14ac:dyDescent="0.35">
      <c r="A285" s="22">
        <v>18</v>
      </c>
      <c r="B285" s="22">
        <v>12</v>
      </c>
      <c r="C285" s="23" t="s">
        <v>240</v>
      </c>
      <c r="D285" s="24"/>
      <c r="E285" s="25">
        <f t="shared" si="20"/>
        <v>0</v>
      </c>
      <c r="F285" s="24">
        <f t="shared" si="21"/>
        <v>0</v>
      </c>
      <c r="G285" s="24">
        <f t="shared" si="22"/>
        <v>0</v>
      </c>
      <c r="H285" s="25">
        <f t="shared" si="23"/>
        <v>0</v>
      </c>
      <c r="I285" s="26">
        <f t="shared" si="24"/>
        <v>0</v>
      </c>
      <c r="J285" s="20">
        <v>0.60061817162856923</v>
      </c>
    </row>
    <row r="286" spans="1:10" x14ac:dyDescent="0.35">
      <c r="A286" s="22">
        <v>2</v>
      </c>
      <c r="B286" s="22">
        <v>5</v>
      </c>
      <c r="C286" s="23" t="s">
        <v>73</v>
      </c>
      <c r="D286" s="24">
        <v>745852</v>
      </c>
      <c r="E286" s="25">
        <f t="shared" si="20"/>
        <v>8.4120139110835965E-4</v>
      </c>
      <c r="F286" s="24">
        <f t="shared" si="21"/>
        <v>84120</v>
      </c>
      <c r="G286" s="24">
        <f t="shared" si="22"/>
        <v>84120</v>
      </c>
      <c r="H286" s="25">
        <f t="shared" si="23"/>
        <v>8.4396408364964266E-4</v>
      </c>
      <c r="I286" s="26">
        <f t="shared" si="24"/>
        <v>84396</v>
      </c>
      <c r="J286" s="20">
        <v>0.60218893028496567</v>
      </c>
    </row>
    <row r="287" spans="1:10" x14ac:dyDescent="0.35">
      <c r="A287" s="22">
        <v>32</v>
      </c>
      <c r="B287" s="22">
        <v>3</v>
      </c>
      <c r="C287" s="23" t="s">
        <v>357</v>
      </c>
      <c r="D287" s="24">
        <v>837593</v>
      </c>
      <c r="E287" s="25">
        <f t="shared" si="20"/>
        <v>9.4467052013351752E-4</v>
      </c>
      <c r="F287" s="24">
        <f t="shared" si="21"/>
        <v>94467</v>
      </c>
      <c r="G287" s="24">
        <f t="shared" si="22"/>
        <v>94467</v>
      </c>
      <c r="H287" s="25">
        <f t="shared" si="23"/>
        <v>9.4777407382466467E-4</v>
      </c>
      <c r="I287" s="26">
        <f t="shared" si="24"/>
        <v>94777</v>
      </c>
      <c r="J287" s="20">
        <v>0.60281511129091025</v>
      </c>
    </row>
    <row r="288" spans="1:10" x14ac:dyDescent="0.35">
      <c r="A288" s="22">
        <v>20</v>
      </c>
      <c r="B288" s="22">
        <v>13</v>
      </c>
      <c r="C288" s="23" t="s">
        <v>262</v>
      </c>
      <c r="D288" s="24">
        <v>1691627.78</v>
      </c>
      <c r="E288" s="25">
        <f t="shared" si="20"/>
        <v>1.9078847301791054E-3</v>
      </c>
      <c r="F288" s="24">
        <f t="shared" si="21"/>
        <v>190788</v>
      </c>
      <c r="G288" s="24">
        <f t="shared" si="22"/>
        <v>190788</v>
      </c>
      <c r="H288" s="25">
        <f t="shared" si="23"/>
        <v>1.9141490678952452E-3</v>
      </c>
      <c r="I288" s="26">
        <f t="shared" si="24"/>
        <v>191415</v>
      </c>
      <c r="J288" s="20">
        <v>0.60454639922439557</v>
      </c>
    </row>
    <row r="289" spans="1:10" x14ac:dyDescent="0.35">
      <c r="A289" s="22">
        <v>4</v>
      </c>
      <c r="B289" s="22">
        <v>4</v>
      </c>
      <c r="C289" s="23" t="s">
        <v>98</v>
      </c>
      <c r="D289" s="24">
        <v>4763506</v>
      </c>
      <c r="E289" s="25">
        <f t="shared" si="20"/>
        <v>5.3724705085633848E-3</v>
      </c>
      <c r="F289" s="24">
        <f t="shared" si="21"/>
        <v>537247</v>
      </c>
      <c r="G289" s="24">
        <f t="shared" si="22"/>
        <v>537247</v>
      </c>
      <c r="H289" s="25">
        <f t="shared" si="23"/>
        <v>5.3901233006243407E-3</v>
      </c>
      <c r="I289" s="26">
        <f t="shared" si="24"/>
        <v>539012</v>
      </c>
      <c r="J289" s="20">
        <v>0.60934256641756912</v>
      </c>
    </row>
    <row r="290" spans="1:10" hidden="1" x14ac:dyDescent="0.35">
      <c r="A290" s="22">
        <v>32</v>
      </c>
      <c r="B290" s="22">
        <v>13</v>
      </c>
      <c r="C290" s="23" t="s">
        <v>367</v>
      </c>
      <c r="D290" s="24"/>
      <c r="E290" s="25">
        <f t="shared" si="20"/>
        <v>0</v>
      </c>
      <c r="F290" s="24">
        <f t="shared" si="21"/>
        <v>0</v>
      </c>
      <c r="G290" s="24">
        <f t="shared" si="22"/>
        <v>0</v>
      </c>
      <c r="H290" s="25">
        <f t="shared" si="23"/>
        <v>0</v>
      </c>
      <c r="I290" s="26">
        <f t="shared" si="24"/>
        <v>0</v>
      </c>
      <c r="J290" s="20">
        <v>0.61369549464660744</v>
      </c>
    </row>
    <row r="291" spans="1:10" x14ac:dyDescent="0.35">
      <c r="A291" s="22">
        <v>28</v>
      </c>
      <c r="B291" s="22">
        <v>10</v>
      </c>
      <c r="C291" s="23" t="s">
        <v>317</v>
      </c>
      <c r="D291" s="24">
        <v>2482018</v>
      </c>
      <c r="E291" s="25">
        <f t="shared" si="20"/>
        <v>2.7993180877117561E-3</v>
      </c>
      <c r="F291" s="24">
        <f t="shared" si="21"/>
        <v>279932</v>
      </c>
      <c r="G291" s="24">
        <f t="shared" si="22"/>
        <v>279932</v>
      </c>
      <c r="H291" s="25">
        <f t="shared" si="23"/>
        <v>2.8085182342393218E-3</v>
      </c>
      <c r="I291" s="26">
        <f t="shared" si="24"/>
        <v>280852</v>
      </c>
      <c r="J291" s="20">
        <v>0.61498805670036216</v>
      </c>
    </row>
    <row r="292" spans="1:10" x14ac:dyDescent="0.35">
      <c r="A292" s="22">
        <v>28</v>
      </c>
      <c r="B292" s="22">
        <v>8</v>
      </c>
      <c r="C292" s="23" t="s">
        <v>315</v>
      </c>
      <c r="D292" s="24">
        <v>345921</v>
      </c>
      <c r="E292" s="25">
        <f t="shared" si="20"/>
        <v>3.9014338825074527E-4</v>
      </c>
      <c r="F292" s="24">
        <f t="shared" si="21"/>
        <v>39014</v>
      </c>
      <c r="G292" s="24">
        <f t="shared" si="22"/>
        <v>39014</v>
      </c>
      <c r="H292" s="25">
        <f t="shared" si="23"/>
        <v>3.9142195386955727E-4</v>
      </c>
      <c r="I292" s="26">
        <f t="shared" si="24"/>
        <v>39142</v>
      </c>
      <c r="J292" s="20">
        <v>0.61939800244737653</v>
      </c>
    </row>
    <row r="293" spans="1:10" x14ac:dyDescent="0.35">
      <c r="A293" s="22">
        <v>18</v>
      </c>
      <c r="B293" s="22">
        <v>8</v>
      </c>
      <c r="C293" s="23" t="s">
        <v>236</v>
      </c>
      <c r="D293" s="24">
        <v>2070594</v>
      </c>
      <c r="E293" s="25">
        <f t="shared" si="20"/>
        <v>2.3352978247971755E-3</v>
      </c>
      <c r="F293" s="24">
        <f t="shared" si="21"/>
        <v>233530</v>
      </c>
      <c r="G293" s="24">
        <f t="shared" si="22"/>
        <v>233530</v>
      </c>
      <c r="H293" s="25">
        <f t="shared" si="23"/>
        <v>2.3429735194329653E-3</v>
      </c>
      <c r="I293" s="26">
        <f t="shared" si="24"/>
        <v>234297</v>
      </c>
      <c r="J293" s="20">
        <v>0.62799462062053435</v>
      </c>
    </row>
    <row r="294" spans="1:10" x14ac:dyDescent="0.35">
      <c r="A294" s="22">
        <v>32</v>
      </c>
      <c r="B294" s="22">
        <v>7</v>
      </c>
      <c r="C294" s="23" t="s">
        <v>361</v>
      </c>
      <c r="D294" s="24">
        <v>195900</v>
      </c>
      <c r="E294" s="25">
        <f t="shared" si="20"/>
        <v>2.2094376969978985E-4</v>
      </c>
      <c r="F294" s="24">
        <f t="shared" si="21"/>
        <v>22094</v>
      </c>
      <c r="G294" s="24">
        <f t="shared" si="22"/>
        <v>22094</v>
      </c>
      <c r="H294" s="25">
        <f t="shared" si="23"/>
        <v>2.2166598269323827E-4</v>
      </c>
      <c r="I294" s="26">
        <f t="shared" si="24"/>
        <v>22167</v>
      </c>
      <c r="J294" s="20">
        <v>0.62814451255439896</v>
      </c>
    </row>
    <row r="295" spans="1:10" x14ac:dyDescent="0.35">
      <c r="A295" s="22">
        <v>22</v>
      </c>
      <c r="B295" s="22">
        <v>3</v>
      </c>
      <c r="C295" s="23" t="s">
        <v>266</v>
      </c>
      <c r="D295" s="24">
        <v>2441780</v>
      </c>
      <c r="E295" s="25">
        <f t="shared" si="20"/>
        <v>2.7539360795178808E-3</v>
      </c>
      <c r="F295" s="24">
        <f t="shared" si="21"/>
        <v>275394</v>
      </c>
      <c r="G295" s="24">
        <f t="shared" si="22"/>
        <v>275394</v>
      </c>
      <c r="H295" s="25">
        <f t="shared" si="23"/>
        <v>2.7629891209297393E-3</v>
      </c>
      <c r="I295" s="26">
        <f t="shared" si="24"/>
        <v>276299</v>
      </c>
      <c r="J295" s="20">
        <v>0.63220605694009346</v>
      </c>
    </row>
    <row r="296" spans="1:10" x14ac:dyDescent="0.35">
      <c r="A296" s="22">
        <v>4</v>
      </c>
      <c r="B296" s="22">
        <v>8</v>
      </c>
      <c r="C296" s="23" t="s">
        <v>102</v>
      </c>
      <c r="D296" s="24">
        <v>2400729</v>
      </c>
      <c r="E296" s="25">
        <f t="shared" si="20"/>
        <v>2.7076371377621582E-3</v>
      </c>
      <c r="F296" s="24">
        <f t="shared" si="21"/>
        <v>270764</v>
      </c>
      <c r="G296" s="24">
        <f t="shared" si="22"/>
        <v>270764</v>
      </c>
      <c r="H296" s="25">
        <f t="shared" si="23"/>
        <v>2.7165369846090326E-3</v>
      </c>
      <c r="I296" s="26">
        <f t="shared" si="24"/>
        <v>271654</v>
      </c>
      <c r="J296" s="20">
        <v>0.63552233701594762</v>
      </c>
    </row>
    <row r="297" spans="1:10" x14ac:dyDescent="0.35">
      <c r="A297" s="22">
        <v>10</v>
      </c>
      <c r="B297" s="22">
        <v>18</v>
      </c>
      <c r="C297" s="23" t="s">
        <v>161</v>
      </c>
      <c r="D297" s="24">
        <v>2093225</v>
      </c>
      <c r="E297" s="25">
        <f t="shared" si="20"/>
        <v>2.3608219618674966E-3</v>
      </c>
      <c r="F297" s="24">
        <f t="shared" si="21"/>
        <v>236082</v>
      </c>
      <c r="G297" s="24">
        <f t="shared" si="22"/>
        <v>236082</v>
      </c>
      <c r="H297" s="25">
        <f t="shared" si="23"/>
        <v>2.3685773751328451E-3</v>
      </c>
      <c r="I297" s="26">
        <f t="shared" si="24"/>
        <v>236858</v>
      </c>
      <c r="J297" s="20">
        <v>0.64007804885447905</v>
      </c>
    </row>
    <row r="298" spans="1:10" x14ac:dyDescent="0.35">
      <c r="A298" s="22">
        <v>28</v>
      </c>
      <c r="B298" s="22">
        <v>1</v>
      </c>
      <c r="C298" s="23" t="s">
        <v>308</v>
      </c>
      <c r="D298" s="24">
        <v>2864900.86</v>
      </c>
      <c r="E298" s="25">
        <f t="shared" si="20"/>
        <v>3.2311485238620207E-3</v>
      </c>
      <c r="F298" s="24">
        <f t="shared" si="21"/>
        <v>323115</v>
      </c>
      <c r="G298" s="24">
        <f t="shared" si="22"/>
        <v>323115</v>
      </c>
      <c r="H298" s="25">
        <f t="shared" si="23"/>
        <v>3.2417671765151484E-3</v>
      </c>
      <c r="I298" s="26">
        <f t="shared" si="24"/>
        <v>324177</v>
      </c>
      <c r="J298" s="20">
        <v>0.64466008293599542</v>
      </c>
    </row>
    <row r="299" spans="1:10" hidden="1" x14ac:dyDescent="0.35">
      <c r="A299" s="22">
        <v>20</v>
      </c>
      <c r="B299" s="22">
        <v>11</v>
      </c>
      <c r="C299" s="23" t="s">
        <v>260</v>
      </c>
      <c r="D299" s="24"/>
      <c r="E299" s="25">
        <f t="shared" si="20"/>
        <v>0</v>
      </c>
      <c r="F299" s="24">
        <f t="shared" si="21"/>
        <v>0</v>
      </c>
      <c r="G299" s="24">
        <f t="shared" si="22"/>
        <v>0</v>
      </c>
      <c r="H299" s="25">
        <f t="shared" si="23"/>
        <v>0</v>
      </c>
      <c r="I299" s="26">
        <f t="shared" si="24"/>
        <v>0</v>
      </c>
      <c r="J299" s="20">
        <v>0.64479388394105841</v>
      </c>
    </row>
    <row r="300" spans="1:10" x14ac:dyDescent="0.35">
      <c r="A300" s="22">
        <v>18</v>
      </c>
      <c r="B300" s="22">
        <v>19</v>
      </c>
      <c r="C300" s="23" t="s">
        <v>247</v>
      </c>
      <c r="D300" s="24">
        <v>3450439</v>
      </c>
      <c r="E300" s="25">
        <f t="shared" si="20"/>
        <v>3.8915416017313588E-3</v>
      </c>
      <c r="F300" s="24">
        <f t="shared" si="21"/>
        <v>389154</v>
      </c>
      <c r="G300" s="24">
        <f t="shared" si="22"/>
        <v>389154</v>
      </c>
      <c r="H300" s="25">
        <f t="shared" si="23"/>
        <v>3.9043271399024373E-3</v>
      </c>
      <c r="I300" s="26">
        <f t="shared" si="24"/>
        <v>390433</v>
      </c>
      <c r="J300" s="20">
        <v>0.6449702495273858</v>
      </c>
    </row>
    <row r="301" spans="1:10" x14ac:dyDescent="0.35">
      <c r="A301" s="22">
        <v>18</v>
      </c>
      <c r="B301" s="22">
        <v>2</v>
      </c>
      <c r="C301" s="23" t="s">
        <v>231</v>
      </c>
      <c r="D301" s="24">
        <v>1781618</v>
      </c>
      <c r="E301" s="25">
        <f t="shared" si="20"/>
        <v>2.009379260260338E-3</v>
      </c>
      <c r="F301" s="24">
        <f t="shared" si="21"/>
        <v>200938</v>
      </c>
      <c r="G301" s="24">
        <f t="shared" si="22"/>
        <v>200938</v>
      </c>
      <c r="H301" s="25">
        <f t="shared" si="23"/>
        <v>2.0159825848834034E-3</v>
      </c>
      <c r="I301" s="26">
        <f t="shared" si="24"/>
        <v>201598</v>
      </c>
      <c r="J301" s="20">
        <v>0.64808371005567356</v>
      </c>
    </row>
    <row r="302" spans="1:10" x14ac:dyDescent="0.35">
      <c r="A302" s="22">
        <v>6</v>
      </c>
      <c r="B302" s="22">
        <v>3</v>
      </c>
      <c r="C302" s="23" t="s">
        <v>116</v>
      </c>
      <c r="D302" s="24">
        <v>5546589.2000000002</v>
      </c>
      <c r="E302" s="25">
        <f t="shared" si="20"/>
        <v>6.2556627198782112E-3</v>
      </c>
      <c r="F302" s="24">
        <f t="shared" si="21"/>
        <v>625566</v>
      </c>
      <c r="G302" s="24">
        <f t="shared" si="22"/>
        <v>625566</v>
      </c>
      <c r="H302" s="25">
        <f t="shared" si="23"/>
        <v>6.2762153584447495E-3</v>
      </c>
      <c r="I302" s="26">
        <f t="shared" si="24"/>
        <v>627622</v>
      </c>
      <c r="J302" s="20">
        <v>0.65243176187718377</v>
      </c>
    </row>
    <row r="303" spans="1:10" x14ac:dyDescent="0.35">
      <c r="A303" s="22">
        <v>16</v>
      </c>
      <c r="B303" s="22">
        <v>10</v>
      </c>
      <c r="C303" s="23" t="s">
        <v>228</v>
      </c>
      <c r="D303" s="24">
        <v>1678950.04</v>
      </c>
      <c r="E303" s="25">
        <f t="shared" si="20"/>
        <v>1.8935862734824551E-3</v>
      </c>
      <c r="F303" s="24">
        <f t="shared" si="21"/>
        <v>189359</v>
      </c>
      <c r="G303" s="24">
        <f t="shared" si="22"/>
        <v>189359</v>
      </c>
      <c r="H303" s="25">
        <f t="shared" si="23"/>
        <v>1.8998121126463704E-3</v>
      </c>
      <c r="I303" s="26">
        <f t="shared" si="24"/>
        <v>189981</v>
      </c>
      <c r="J303" s="20">
        <v>0.65766460400392868</v>
      </c>
    </row>
    <row r="304" spans="1:10" x14ac:dyDescent="0.35">
      <c r="A304" s="22">
        <v>6</v>
      </c>
      <c r="B304" s="22">
        <v>6</v>
      </c>
      <c r="C304" s="23" t="s">
        <v>119</v>
      </c>
      <c r="D304" s="24">
        <v>7736706.1600000001</v>
      </c>
      <c r="E304" s="25">
        <f t="shared" si="20"/>
        <v>8.7257632672281035E-3</v>
      </c>
      <c r="F304" s="24">
        <f t="shared" si="21"/>
        <v>872576</v>
      </c>
      <c r="G304" s="24">
        <f t="shared" si="22"/>
        <v>872576</v>
      </c>
      <c r="H304" s="25">
        <f t="shared" si="23"/>
        <v>8.7544318147250427E-3</v>
      </c>
      <c r="I304" s="26">
        <f t="shared" si="24"/>
        <v>875443</v>
      </c>
      <c r="J304" s="20">
        <v>0.65913622732764321</v>
      </c>
    </row>
    <row r="305" spans="1:10" x14ac:dyDescent="0.35">
      <c r="A305" s="22">
        <v>28</v>
      </c>
      <c r="B305" s="22">
        <v>4</v>
      </c>
      <c r="C305" s="23" t="s">
        <v>311</v>
      </c>
      <c r="D305" s="24">
        <v>907739</v>
      </c>
      <c r="E305" s="25">
        <f t="shared" si="20"/>
        <v>1.0237839538719629E-3</v>
      </c>
      <c r="F305" s="24">
        <f t="shared" si="21"/>
        <v>102378</v>
      </c>
      <c r="G305" s="24">
        <f t="shared" si="22"/>
        <v>102378</v>
      </c>
      <c r="H305" s="25">
        <f t="shared" si="23"/>
        <v>1.0271440199225287E-3</v>
      </c>
      <c r="I305" s="26">
        <f t="shared" si="24"/>
        <v>102714</v>
      </c>
      <c r="J305" s="20">
        <v>0.66108152836002243</v>
      </c>
    </row>
    <row r="306" spans="1:10" hidden="1" x14ac:dyDescent="0.35">
      <c r="A306" s="22">
        <v>16</v>
      </c>
      <c r="B306" s="22">
        <v>6</v>
      </c>
      <c r="C306" s="23" t="s">
        <v>225</v>
      </c>
      <c r="D306" s="24">
        <v>98729</v>
      </c>
      <c r="E306" s="25">
        <f t="shared" si="20"/>
        <v>1.1135047186672053E-4</v>
      </c>
      <c r="F306" s="24">
        <f t="shared" si="21"/>
        <v>11135</v>
      </c>
      <c r="G306" s="24">
        <f t="shared" si="22"/>
        <v>0</v>
      </c>
      <c r="H306" s="25">
        <f t="shared" si="23"/>
        <v>0</v>
      </c>
      <c r="I306" s="26">
        <f t="shared" si="24"/>
        <v>0</v>
      </c>
      <c r="J306" s="20">
        <v>0.66271323634141199</v>
      </c>
    </row>
    <row r="307" spans="1:10" x14ac:dyDescent="0.35">
      <c r="A307" s="22">
        <v>18</v>
      </c>
      <c r="B307" s="22">
        <v>6</v>
      </c>
      <c r="C307" s="23" t="s">
        <v>235</v>
      </c>
      <c r="D307" s="24">
        <v>184597</v>
      </c>
      <c r="E307" s="25">
        <f t="shared" si="20"/>
        <v>2.0819579915912255E-4</v>
      </c>
      <c r="F307" s="24">
        <f t="shared" si="21"/>
        <v>20820</v>
      </c>
      <c r="G307" s="24">
        <f t="shared" si="22"/>
        <v>20820</v>
      </c>
      <c r="H307" s="25">
        <f t="shared" si="23"/>
        <v>2.0888412056093152E-4</v>
      </c>
      <c r="I307" s="26">
        <f t="shared" si="24"/>
        <v>20888</v>
      </c>
      <c r="J307" s="20">
        <v>0.66506187817428331</v>
      </c>
    </row>
    <row r="308" spans="1:10" hidden="1" x14ac:dyDescent="0.35">
      <c r="A308" s="22">
        <v>2</v>
      </c>
      <c r="B308" s="22">
        <v>17</v>
      </c>
      <c r="C308" s="23" t="s">
        <v>84</v>
      </c>
      <c r="D308" s="24"/>
      <c r="E308" s="25">
        <f t="shared" si="20"/>
        <v>0</v>
      </c>
      <c r="F308" s="24">
        <f t="shared" si="21"/>
        <v>0</v>
      </c>
      <c r="G308" s="24">
        <f t="shared" si="22"/>
        <v>0</v>
      </c>
      <c r="H308" s="25">
        <f t="shared" si="23"/>
        <v>0</v>
      </c>
      <c r="I308" s="26">
        <f t="shared" si="24"/>
        <v>0</v>
      </c>
      <c r="J308" s="20">
        <v>0.66539213807587738</v>
      </c>
    </row>
    <row r="309" spans="1:10" x14ac:dyDescent="0.35">
      <c r="A309" s="22">
        <v>14</v>
      </c>
      <c r="B309" s="22">
        <v>27</v>
      </c>
      <c r="C309" s="23" t="s">
        <v>210</v>
      </c>
      <c r="D309" s="24">
        <v>233200</v>
      </c>
      <c r="E309" s="25">
        <f t="shared" si="20"/>
        <v>2.6301218526794787E-4</v>
      </c>
      <c r="F309" s="24">
        <f t="shared" si="21"/>
        <v>26301</v>
      </c>
      <c r="G309" s="24">
        <f t="shared" si="22"/>
        <v>26301</v>
      </c>
      <c r="H309" s="25">
        <f t="shared" si="23"/>
        <v>2.6387421973453698E-4</v>
      </c>
      <c r="I309" s="26">
        <f t="shared" si="24"/>
        <v>26387</v>
      </c>
      <c r="J309" s="20">
        <v>0.69193855980935559</v>
      </c>
    </row>
    <row r="310" spans="1:10" hidden="1" x14ac:dyDescent="0.35">
      <c r="A310" s="22">
        <v>20</v>
      </c>
      <c r="B310" s="22">
        <v>14</v>
      </c>
      <c r="C310" s="23" t="s">
        <v>263</v>
      </c>
      <c r="D310" s="24"/>
      <c r="E310" s="25">
        <f t="shared" si="20"/>
        <v>0</v>
      </c>
      <c r="F310" s="24">
        <f t="shared" si="21"/>
        <v>0</v>
      </c>
      <c r="G310" s="24">
        <f t="shared" si="22"/>
        <v>0</v>
      </c>
      <c r="H310" s="25">
        <f t="shared" si="23"/>
        <v>0</v>
      </c>
      <c r="I310" s="26">
        <f t="shared" si="24"/>
        <v>0</v>
      </c>
      <c r="J310" s="20">
        <v>0.69770234762106242</v>
      </c>
    </row>
    <row r="311" spans="1:10" x14ac:dyDescent="0.35">
      <c r="A311" s="22">
        <v>10</v>
      </c>
      <c r="B311" s="22">
        <v>4</v>
      </c>
      <c r="C311" s="23" t="s">
        <v>148</v>
      </c>
      <c r="D311" s="24">
        <v>1025490</v>
      </c>
      <c r="E311" s="25">
        <f t="shared" si="20"/>
        <v>1.1565881898388845E-3</v>
      </c>
      <c r="F311" s="24">
        <f t="shared" si="21"/>
        <v>115659</v>
      </c>
      <c r="G311" s="24">
        <f t="shared" si="22"/>
        <v>115659</v>
      </c>
      <c r="H311" s="25">
        <f t="shared" si="23"/>
        <v>1.1603904178653591E-3</v>
      </c>
      <c r="I311" s="26">
        <f t="shared" si="24"/>
        <v>116039</v>
      </c>
      <c r="J311" s="20">
        <v>0.70062690387520032</v>
      </c>
    </row>
    <row r="312" spans="1:10" x14ac:dyDescent="0.35">
      <c r="A312" s="22">
        <v>4</v>
      </c>
      <c r="B312" s="22">
        <v>9</v>
      </c>
      <c r="C312" s="23" t="s">
        <v>103</v>
      </c>
      <c r="D312" s="24">
        <v>1908743</v>
      </c>
      <c r="E312" s="25">
        <f t="shared" si="20"/>
        <v>2.1527558642577128E-3</v>
      </c>
      <c r="F312" s="24">
        <f t="shared" si="21"/>
        <v>215276</v>
      </c>
      <c r="G312" s="24">
        <f t="shared" si="22"/>
        <v>215276</v>
      </c>
      <c r="H312" s="25">
        <f t="shared" si="23"/>
        <v>2.1598337145953455E-3</v>
      </c>
      <c r="I312" s="26">
        <f t="shared" si="24"/>
        <v>215983</v>
      </c>
      <c r="J312" s="20">
        <v>0.70177304714725308</v>
      </c>
    </row>
    <row r="313" spans="1:10" x14ac:dyDescent="0.35">
      <c r="A313" s="22">
        <v>18</v>
      </c>
      <c r="B313" s="22">
        <v>20</v>
      </c>
      <c r="C313" s="23" t="s">
        <v>248</v>
      </c>
      <c r="D313" s="24">
        <v>342548</v>
      </c>
      <c r="E313" s="25">
        <f t="shared" si="20"/>
        <v>3.8633918541665959E-4</v>
      </c>
      <c r="F313" s="24">
        <f t="shared" si="21"/>
        <v>38634</v>
      </c>
      <c r="G313" s="24">
        <f t="shared" si="22"/>
        <v>38634</v>
      </c>
      <c r="H313" s="25">
        <f t="shared" si="23"/>
        <v>3.8760946751926166E-4</v>
      </c>
      <c r="I313" s="26">
        <f t="shared" si="24"/>
        <v>38761</v>
      </c>
      <c r="J313" s="20">
        <v>0.70189009725797002</v>
      </c>
    </row>
    <row r="314" spans="1:10" x14ac:dyDescent="0.35">
      <c r="A314" s="22">
        <v>8</v>
      </c>
      <c r="B314" s="22">
        <v>6</v>
      </c>
      <c r="C314" s="23" t="s">
        <v>138</v>
      </c>
      <c r="D314" s="24">
        <v>292298</v>
      </c>
      <c r="E314" s="25">
        <f t="shared" si="20"/>
        <v>3.2966524755339037E-4</v>
      </c>
      <c r="F314" s="24">
        <f t="shared" si="21"/>
        <v>32967</v>
      </c>
      <c r="G314" s="24">
        <f t="shared" si="22"/>
        <v>32967</v>
      </c>
      <c r="H314" s="25">
        <f t="shared" si="23"/>
        <v>3.307532566057747E-4</v>
      </c>
      <c r="I314" s="26">
        <f t="shared" si="24"/>
        <v>33075</v>
      </c>
      <c r="J314" s="20">
        <v>0.70218005351565693</v>
      </c>
    </row>
    <row r="315" spans="1:10" hidden="1" x14ac:dyDescent="0.35">
      <c r="A315" s="22">
        <v>28</v>
      </c>
      <c r="B315" s="22">
        <v>16</v>
      </c>
      <c r="C315" s="23" t="s">
        <v>323</v>
      </c>
      <c r="D315" s="24">
        <v>126794</v>
      </c>
      <c r="E315" s="25">
        <f t="shared" si="20"/>
        <v>1.4300328910319117E-4</v>
      </c>
      <c r="F315" s="24">
        <f t="shared" si="21"/>
        <v>14300</v>
      </c>
      <c r="G315" s="24">
        <f t="shared" si="22"/>
        <v>0</v>
      </c>
      <c r="H315" s="25">
        <f t="shared" si="23"/>
        <v>0</v>
      </c>
      <c r="I315" s="26">
        <f t="shared" si="24"/>
        <v>0</v>
      </c>
      <c r="J315" s="20">
        <v>0.70320268949308851</v>
      </c>
    </row>
    <row r="316" spans="1:10" hidden="1" x14ac:dyDescent="0.35">
      <c r="A316" s="22">
        <v>4</v>
      </c>
      <c r="B316" s="22">
        <v>16</v>
      </c>
      <c r="C316" s="23" t="s">
        <v>110</v>
      </c>
      <c r="D316" s="24">
        <v>142178</v>
      </c>
      <c r="E316" s="25">
        <f t="shared" si="20"/>
        <v>1.6035397288604759E-4</v>
      </c>
      <c r="F316" s="24">
        <f t="shared" si="21"/>
        <v>16035</v>
      </c>
      <c r="G316" s="24">
        <f t="shared" si="22"/>
        <v>0</v>
      </c>
      <c r="H316" s="25">
        <f t="shared" si="23"/>
        <v>0</v>
      </c>
      <c r="I316" s="26">
        <f t="shared" si="24"/>
        <v>0</v>
      </c>
      <c r="J316" s="20">
        <v>0.70504073477488693</v>
      </c>
    </row>
    <row r="317" spans="1:10" hidden="1" x14ac:dyDescent="0.35">
      <c r="A317" s="22">
        <v>6</v>
      </c>
      <c r="B317" s="22">
        <v>15</v>
      </c>
      <c r="C317" s="23" t="s">
        <v>128</v>
      </c>
      <c r="D317" s="24"/>
      <c r="E317" s="25">
        <f t="shared" si="20"/>
        <v>0</v>
      </c>
      <c r="F317" s="24">
        <f t="shared" si="21"/>
        <v>0</v>
      </c>
      <c r="G317" s="24">
        <f t="shared" si="22"/>
        <v>0</v>
      </c>
      <c r="H317" s="25">
        <f t="shared" si="23"/>
        <v>0</v>
      </c>
      <c r="I317" s="26">
        <f t="shared" si="24"/>
        <v>0</v>
      </c>
      <c r="J317" s="20">
        <v>0.71344834327102635</v>
      </c>
    </row>
    <row r="318" spans="1:10" x14ac:dyDescent="0.35">
      <c r="A318" s="22">
        <v>14</v>
      </c>
      <c r="B318" s="22">
        <v>22</v>
      </c>
      <c r="C318" s="23" t="s">
        <v>205</v>
      </c>
      <c r="D318" s="24">
        <v>3776200</v>
      </c>
      <c r="E318" s="25">
        <f t="shared" si="20"/>
        <v>4.2589477444632279E-3</v>
      </c>
      <c r="F318" s="24">
        <f t="shared" si="21"/>
        <v>425895</v>
      </c>
      <c r="G318" s="24">
        <f t="shared" si="22"/>
        <v>425895</v>
      </c>
      <c r="H318" s="25">
        <f t="shared" si="23"/>
        <v>4.2729444056819367E-3</v>
      </c>
      <c r="I318" s="26">
        <f t="shared" si="24"/>
        <v>427294</v>
      </c>
      <c r="J318" s="20">
        <v>0.71678567666547255</v>
      </c>
    </row>
    <row r="319" spans="1:10" hidden="1" x14ac:dyDescent="0.35">
      <c r="A319" s="22">
        <v>2</v>
      </c>
      <c r="B319" s="22">
        <v>26</v>
      </c>
      <c r="C319" s="23" t="s">
        <v>93</v>
      </c>
      <c r="D319" s="24"/>
      <c r="E319" s="25">
        <f t="shared" si="20"/>
        <v>0</v>
      </c>
      <c r="F319" s="24">
        <f t="shared" si="21"/>
        <v>0</v>
      </c>
      <c r="G319" s="24">
        <f t="shared" si="22"/>
        <v>0</v>
      </c>
      <c r="H319" s="25">
        <f t="shared" si="23"/>
        <v>0</v>
      </c>
      <c r="I319" s="26">
        <f t="shared" si="24"/>
        <v>0</v>
      </c>
      <c r="J319" s="20">
        <v>0.71774915756173463</v>
      </c>
    </row>
    <row r="320" spans="1:10" x14ac:dyDescent="0.35">
      <c r="A320" s="22">
        <v>32</v>
      </c>
      <c r="B320" s="22">
        <v>1</v>
      </c>
      <c r="C320" s="23" t="s">
        <v>355</v>
      </c>
      <c r="D320" s="24">
        <v>1192445</v>
      </c>
      <c r="E320" s="25">
        <f t="shared" si="20"/>
        <v>1.3448866434898718E-3</v>
      </c>
      <c r="F320" s="24">
        <f t="shared" si="21"/>
        <v>134489</v>
      </c>
      <c r="G320" s="24">
        <f t="shared" si="22"/>
        <v>134489</v>
      </c>
      <c r="H320" s="25">
        <f t="shared" si="23"/>
        <v>1.3493091493813217E-3</v>
      </c>
      <c r="I320" s="26">
        <f t="shared" si="24"/>
        <v>134931</v>
      </c>
      <c r="J320" s="20">
        <v>0.72147447237655782</v>
      </c>
    </row>
    <row r="321" spans="1:10" x14ac:dyDescent="0.35">
      <c r="A321" s="22">
        <v>16</v>
      </c>
      <c r="B321" s="22">
        <v>2</v>
      </c>
      <c r="C321" s="23" t="s">
        <v>221</v>
      </c>
      <c r="D321" s="24">
        <v>7224821</v>
      </c>
      <c r="E321" s="25">
        <f t="shared" si="20"/>
        <v>8.1484389338754744E-3</v>
      </c>
      <c r="F321" s="24">
        <f t="shared" si="21"/>
        <v>814844</v>
      </c>
      <c r="G321" s="24">
        <f t="shared" si="22"/>
        <v>814844</v>
      </c>
      <c r="H321" s="25">
        <f t="shared" si="23"/>
        <v>8.1752148095269785E-3</v>
      </c>
      <c r="I321" s="26">
        <f t="shared" si="24"/>
        <v>817521</v>
      </c>
      <c r="J321" s="20">
        <v>0.72336962279734174</v>
      </c>
    </row>
    <row r="322" spans="1:10" x14ac:dyDescent="0.35">
      <c r="A322" s="22">
        <v>12</v>
      </c>
      <c r="B322" s="22">
        <v>8</v>
      </c>
      <c r="C322" s="23" t="s">
        <v>172</v>
      </c>
      <c r="D322" s="24">
        <v>2452072</v>
      </c>
      <c r="E322" s="25">
        <f t="shared" si="20"/>
        <v>2.7655438042639259E-3</v>
      </c>
      <c r="F322" s="24">
        <f t="shared" si="21"/>
        <v>276554</v>
      </c>
      <c r="G322" s="24">
        <f t="shared" si="22"/>
        <v>276554</v>
      </c>
      <c r="H322" s="25">
        <f t="shared" si="23"/>
        <v>2.7746272371569577E-3</v>
      </c>
      <c r="I322" s="26">
        <f t="shared" si="24"/>
        <v>277463</v>
      </c>
      <c r="J322" s="20">
        <v>0.73661505623583678</v>
      </c>
    </row>
    <row r="323" spans="1:10" x14ac:dyDescent="0.35">
      <c r="A323" s="22">
        <v>26</v>
      </c>
      <c r="B323" s="22">
        <v>13</v>
      </c>
      <c r="C323" s="23" t="s">
        <v>307</v>
      </c>
      <c r="D323" s="24">
        <v>1146743</v>
      </c>
      <c r="E323" s="25">
        <f t="shared" ref="E323:E382" si="25">D323/SUM($D$3:$D$382)</f>
        <v>1.2933421199430634E-3</v>
      </c>
      <c r="F323" s="24">
        <f t="shared" ref="F323:F382" si="26">ROUND(E323*$F$1,0)</f>
        <v>129334</v>
      </c>
      <c r="G323" s="24">
        <f t="shared" ref="G323:G382" si="27">IF(F323&gt;0,IF(F323&gt;20000,F323,0),0)</f>
        <v>129334</v>
      </c>
      <c r="H323" s="25">
        <f t="shared" ref="H323:H382" si="28">G323/SUM($G$3:$G$382)</f>
        <v>1.2975897621819172E-3</v>
      </c>
      <c r="I323" s="26">
        <f t="shared" ref="I323:I382" si="29">ROUND(H323*$F$1,0)</f>
        <v>129759</v>
      </c>
      <c r="J323" s="20">
        <v>0.73912531872810661</v>
      </c>
    </row>
    <row r="324" spans="1:10" x14ac:dyDescent="0.35">
      <c r="A324" s="22">
        <v>2</v>
      </c>
      <c r="B324" s="22">
        <v>7</v>
      </c>
      <c r="C324" s="23" t="s">
        <v>74</v>
      </c>
      <c r="D324" s="24">
        <v>4139960</v>
      </c>
      <c r="E324" s="25">
        <f t="shared" si="25"/>
        <v>4.6692106626153237E-3</v>
      </c>
      <c r="F324" s="24">
        <f t="shared" si="26"/>
        <v>466921</v>
      </c>
      <c r="G324" s="24">
        <f t="shared" si="27"/>
        <v>466921</v>
      </c>
      <c r="H324" s="25">
        <f t="shared" si="28"/>
        <v>4.6845524714904281E-3</v>
      </c>
      <c r="I324" s="26">
        <f t="shared" si="29"/>
        <v>468455</v>
      </c>
      <c r="J324" s="20">
        <v>0.74248137994874996</v>
      </c>
    </row>
    <row r="325" spans="1:10" x14ac:dyDescent="0.35">
      <c r="A325" s="22">
        <v>14</v>
      </c>
      <c r="B325" s="22">
        <v>4</v>
      </c>
      <c r="C325" s="23" t="s">
        <v>187</v>
      </c>
      <c r="D325" s="24">
        <v>2224700</v>
      </c>
      <c r="E325" s="25">
        <f t="shared" si="25"/>
        <v>2.5091046679485579E-3</v>
      </c>
      <c r="F325" s="24">
        <f t="shared" si="26"/>
        <v>250910</v>
      </c>
      <c r="G325" s="24">
        <f t="shared" si="27"/>
        <v>250910</v>
      </c>
      <c r="H325" s="25">
        <f t="shared" si="28"/>
        <v>2.5173446056649053E-3</v>
      </c>
      <c r="I325" s="26">
        <f t="shared" si="29"/>
        <v>251734</v>
      </c>
      <c r="J325" s="20">
        <v>0.74688015111135253</v>
      </c>
    </row>
    <row r="326" spans="1:10" x14ac:dyDescent="0.35">
      <c r="A326" s="22">
        <v>32</v>
      </c>
      <c r="B326" s="22">
        <v>16</v>
      </c>
      <c r="C326" s="23" t="s">
        <v>370</v>
      </c>
      <c r="D326" s="24">
        <v>2775400</v>
      </c>
      <c r="E326" s="25">
        <f t="shared" si="25"/>
        <v>3.1302059133476098E-3</v>
      </c>
      <c r="F326" s="24">
        <f t="shared" si="26"/>
        <v>313021</v>
      </c>
      <c r="G326" s="24">
        <f t="shared" si="27"/>
        <v>313021</v>
      </c>
      <c r="H326" s="25">
        <f t="shared" si="28"/>
        <v>3.1404954996207177E-3</v>
      </c>
      <c r="I326" s="26">
        <f t="shared" si="29"/>
        <v>314050</v>
      </c>
      <c r="J326" s="20">
        <v>0.74911525458497541</v>
      </c>
    </row>
    <row r="327" spans="1:10" x14ac:dyDescent="0.35">
      <c r="A327" s="22">
        <v>4</v>
      </c>
      <c r="B327" s="22">
        <v>5</v>
      </c>
      <c r="C327" s="23" t="s">
        <v>99</v>
      </c>
      <c r="D327" s="24">
        <v>564605</v>
      </c>
      <c r="E327" s="25">
        <f t="shared" si="25"/>
        <v>6.3678385447345502E-4</v>
      </c>
      <c r="F327" s="24">
        <f t="shared" si="26"/>
        <v>63678</v>
      </c>
      <c r="G327" s="24">
        <f t="shared" si="27"/>
        <v>63678</v>
      </c>
      <c r="H327" s="25">
        <f t="shared" si="28"/>
        <v>6.3887238372137354E-4</v>
      </c>
      <c r="I327" s="26">
        <f t="shared" si="29"/>
        <v>63887</v>
      </c>
      <c r="J327" s="20">
        <v>0.74987699099842642</v>
      </c>
    </row>
    <row r="328" spans="1:10" x14ac:dyDescent="0.35">
      <c r="A328" s="22">
        <v>20</v>
      </c>
      <c r="B328" s="22">
        <v>5</v>
      </c>
      <c r="C328" s="23" t="s">
        <v>254</v>
      </c>
      <c r="D328" s="24">
        <v>352907</v>
      </c>
      <c r="E328" s="25">
        <f t="shared" si="25"/>
        <v>3.9802247541318906E-4</v>
      </c>
      <c r="F328" s="24">
        <f t="shared" si="26"/>
        <v>39802</v>
      </c>
      <c r="G328" s="24">
        <f t="shared" si="27"/>
        <v>39802</v>
      </c>
      <c r="H328" s="25">
        <f t="shared" si="28"/>
        <v>3.9932784661701233E-4</v>
      </c>
      <c r="I328" s="26">
        <f t="shared" si="29"/>
        <v>39933</v>
      </c>
      <c r="J328" s="20">
        <v>0.75544738006792878</v>
      </c>
    </row>
    <row r="329" spans="1:10" x14ac:dyDescent="0.35">
      <c r="A329" s="22">
        <v>30</v>
      </c>
      <c r="B329" s="22">
        <v>14</v>
      </c>
      <c r="C329" s="23" t="s">
        <v>339</v>
      </c>
      <c r="D329" s="24">
        <v>2705349.23</v>
      </c>
      <c r="E329" s="25">
        <f t="shared" si="25"/>
        <v>3.0511998837704124E-3</v>
      </c>
      <c r="F329" s="24">
        <f t="shared" si="26"/>
        <v>305120</v>
      </c>
      <c r="G329" s="24">
        <f t="shared" si="27"/>
        <v>305120</v>
      </c>
      <c r="H329" s="25">
        <f t="shared" si="28"/>
        <v>3.0612258821110195E-3</v>
      </c>
      <c r="I329" s="26">
        <f t="shared" si="29"/>
        <v>306123</v>
      </c>
      <c r="J329" s="20">
        <v>0.76354730039618568</v>
      </c>
    </row>
    <row r="330" spans="1:10" x14ac:dyDescent="0.35">
      <c r="A330" s="22">
        <v>2</v>
      </c>
      <c r="B330" s="22">
        <v>13</v>
      </c>
      <c r="C330" s="23" t="s">
        <v>80</v>
      </c>
      <c r="D330" s="24">
        <v>2667813</v>
      </c>
      <c r="E330" s="25">
        <f t="shared" si="25"/>
        <v>3.0088650386631212E-3</v>
      </c>
      <c r="F330" s="24">
        <f t="shared" si="26"/>
        <v>300887</v>
      </c>
      <c r="G330" s="24">
        <f t="shared" si="27"/>
        <v>300887</v>
      </c>
      <c r="H330" s="25">
        <f t="shared" si="28"/>
        <v>3.0187567907404901E-3</v>
      </c>
      <c r="I330" s="26">
        <f t="shared" si="29"/>
        <v>301876</v>
      </c>
      <c r="J330" s="20">
        <v>0.76617264648624661</v>
      </c>
    </row>
    <row r="331" spans="1:10" x14ac:dyDescent="0.35">
      <c r="A331" s="22">
        <v>32</v>
      </c>
      <c r="B331" s="22">
        <v>2</v>
      </c>
      <c r="C331" s="23" t="s">
        <v>356</v>
      </c>
      <c r="D331" s="24">
        <v>2590217</v>
      </c>
      <c r="E331" s="25">
        <f t="shared" si="25"/>
        <v>2.9213492002066388E-3</v>
      </c>
      <c r="F331" s="24">
        <f t="shared" si="26"/>
        <v>292135</v>
      </c>
      <c r="G331" s="24">
        <f t="shared" si="27"/>
        <v>292135</v>
      </c>
      <c r="H331" s="25">
        <f t="shared" si="28"/>
        <v>2.930949210377893E-3</v>
      </c>
      <c r="I331" s="26">
        <f t="shared" si="29"/>
        <v>293095</v>
      </c>
      <c r="J331" s="20">
        <v>0.77471904260618207</v>
      </c>
    </row>
    <row r="332" spans="1:10" hidden="1" x14ac:dyDescent="0.35">
      <c r="A332" s="22">
        <v>6</v>
      </c>
      <c r="B332" s="22">
        <v>4</v>
      </c>
      <c r="C332" s="23" t="s">
        <v>117</v>
      </c>
      <c r="D332" s="24"/>
      <c r="E332" s="25">
        <f t="shared" si="25"/>
        <v>0</v>
      </c>
      <c r="F332" s="24">
        <f t="shared" si="26"/>
        <v>0</v>
      </c>
      <c r="G332" s="24">
        <f t="shared" si="27"/>
        <v>0</v>
      </c>
      <c r="H332" s="25">
        <f t="shared" si="28"/>
        <v>0</v>
      </c>
      <c r="I332" s="26">
        <f t="shared" si="29"/>
        <v>0</v>
      </c>
      <c r="J332" s="20">
        <v>0.79148511717719694</v>
      </c>
    </row>
    <row r="333" spans="1:10" hidden="1" x14ac:dyDescent="0.35">
      <c r="A333" s="22">
        <v>14</v>
      </c>
      <c r="B333" s="22">
        <v>11</v>
      </c>
      <c r="C333" s="23" t="s">
        <v>194</v>
      </c>
      <c r="D333" s="24">
        <v>99100</v>
      </c>
      <c r="E333" s="25">
        <f t="shared" si="25"/>
        <v>1.1176890034328317E-4</v>
      </c>
      <c r="F333" s="24">
        <f t="shared" si="26"/>
        <v>11177</v>
      </c>
      <c r="G333" s="24">
        <f t="shared" si="27"/>
        <v>0</v>
      </c>
      <c r="H333" s="25">
        <f t="shared" si="28"/>
        <v>0</v>
      </c>
      <c r="I333" s="26">
        <f t="shared" si="29"/>
        <v>0</v>
      </c>
      <c r="J333" s="20">
        <v>0.80163529924551447</v>
      </c>
    </row>
    <row r="334" spans="1:10" x14ac:dyDescent="0.35">
      <c r="A334" s="22">
        <v>2</v>
      </c>
      <c r="B334" s="22">
        <v>12</v>
      </c>
      <c r="C334" s="23" t="s">
        <v>79</v>
      </c>
      <c r="D334" s="24">
        <v>2088464</v>
      </c>
      <c r="E334" s="25">
        <f t="shared" si="25"/>
        <v>2.3554523177248695E-3</v>
      </c>
      <c r="F334" s="24">
        <f t="shared" si="26"/>
        <v>235545</v>
      </c>
      <c r="G334" s="24">
        <f t="shared" si="27"/>
        <v>235545</v>
      </c>
      <c r="H334" s="25">
        <f t="shared" si="28"/>
        <v>2.3631897299483486E-3</v>
      </c>
      <c r="I334" s="26">
        <f t="shared" si="29"/>
        <v>236319</v>
      </c>
      <c r="J334" s="20">
        <v>0.8050151832736786</v>
      </c>
    </row>
    <row r="335" spans="1:10" x14ac:dyDescent="0.35">
      <c r="A335" s="22">
        <v>20</v>
      </c>
      <c r="B335" s="22">
        <v>7</v>
      </c>
      <c r="C335" s="23" t="s">
        <v>256</v>
      </c>
      <c r="D335" s="24">
        <v>579339</v>
      </c>
      <c r="E335" s="25">
        <f t="shared" si="25"/>
        <v>6.5340144254265721E-4</v>
      </c>
      <c r="F335" s="24">
        <f t="shared" si="26"/>
        <v>65340</v>
      </c>
      <c r="G335" s="24">
        <f t="shared" si="27"/>
        <v>65340</v>
      </c>
      <c r="H335" s="25">
        <f t="shared" si="28"/>
        <v>6.5554699507450838E-4</v>
      </c>
      <c r="I335" s="26">
        <f t="shared" si="29"/>
        <v>65555</v>
      </c>
      <c r="J335" s="20">
        <v>0.81461604397307374</v>
      </c>
    </row>
    <row r="336" spans="1:10" x14ac:dyDescent="0.35">
      <c r="A336" s="22">
        <v>12</v>
      </c>
      <c r="B336" s="22">
        <v>4</v>
      </c>
      <c r="C336" s="23" t="s">
        <v>168</v>
      </c>
      <c r="D336" s="24">
        <v>261934</v>
      </c>
      <c r="E336" s="25">
        <f t="shared" si="25"/>
        <v>2.9541952716970269E-4</v>
      </c>
      <c r="F336" s="24">
        <f t="shared" si="26"/>
        <v>29542</v>
      </c>
      <c r="G336" s="24">
        <f t="shared" si="27"/>
        <v>29542</v>
      </c>
      <c r="H336" s="25">
        <f t="shared" si="28"/>
        <v>2.9639071515903166E-4</v>
      </c>
      <c r="I336" s="26">
        <f t="shared" si="29"/>
        <v>29639</v>
      </c>
      <c r="J336" s="20">
        <v>0.82015999080044122</v>
      </c>
    </row>
    <row r="337" spans="1:10" hidden="1" x14ac:dyDescent="0.35">
      <c r="A337" s="22">
        <v>10</v>
      </c>
      <c r="B337" s="22">
        <v>15</v>
      </c>
      <c r="C337" s="23" t="s">
        <v>159</v>
      </c>
      <c r="D337" s="24"/>
      <c r="E337" s="25">
        <f t="shared" si="25"/>
        <v>0</v>
      </c>
      <c r="F337" s="24">
        <f t="shared" si="26"/>
        <v>0</v>
      </c>
      <c r="G337" s="24">
        <f t="shared" si="27"/>
        <v>0</v>
      </c>
      <c r="H337" s="25">
        <f t="shared" si="28"/>
        <v>0</v>
      </c>
      <c r="I337" s="26">
        <f t="shared" si="29"/>
        <v>0</v>
      </c>
      <c r="J337" s="20">
        <v>0.82155714950318748</v>
      </c>
    </row>
    <row r="338" spans="1:10" x14ac:dyDescent="0.35">
      <c r="A338" s="22">
        <v>10</v>
      </c>
      <c r="B338" s="22">
        <v>11</v>
      </c>
      <c r="C338" s="23" t="s">
        <v>155</v>
      </c>
      <c r="D338" s="24">
        <v>1373689</v>
      </c>
      <c r="E338" s="25">
        <f t="shared" si="25"/>
        <v>1.5493007966060981E-3</v>
      </c>
      <c r="F338" s="24">
        <f t="shared" si="26"/>
        <v>154930</v>
      </c>
      <c r="G338" s="24">
        <f t="shared" si="27"/>
        <v>154930</v>
      </c>
      <c r="H338" s="25">
        <f t="shared" si="28"/>
        <v>1.5543908164507743E-3</v>
      </c>
      <c r="I338" s="26">
        <f t="shared" si="29"/>
        <v>155439</v>
      </c>
      <c r="J338" s="20">
        <v>0.82419226446169802</v>
      </c>
    </row>
    <row r="339" spans="1:10" hidden="1" x14ac:dyDescent="0.35">
      <c r="A339" s="22">
        <v>6</v>
      </c>
      <c r="B339" s="22">
        <v>12</v>
      </c>
      <c r="C339" s="23" t="s">
        <v>125</v>
      </c>
      <c r="D339" s="24"/>
      <c r="E339" s="25">
        <f t="shared" si="25"/>
        <v>0</v>
      </c>
      <c r="F339" s="24">
        <f t="shared" si="26"/>
        <v>0</v>
      </c>
      <c r="G339" s="24">
        <f t="shared" si="27"/>
        <v>0</v>
      </c>
      <c r="H339" s="25">
        <f t="shared" si="28"/>
        <v>0</v>
      </c>
      <c r="I339" s="26">
        <f t="shared" si="29"/>
        <v>0</v>
      </c>
      <c r="J339" s="20">
        <v>0.82471487002606225</v>
      </c>
    </row>
    <row r="340" spans="1:10" x14ac:dyDescent="0.35">
      <c r="A340" s="22">
        <v>10</v>
      </c>
      <c r="B340" s="22">
        <v>21</v>
      </c>
      <c r="C340" s="23" t="s">
        <v>164</v>
      </c>
      <c r="D340" s="24">
        <v>2219495</v>
      </c>
      <c r="E340" s="25">
        <f t="shared" si="25"/>
        <v>2.5032342630415265E-3</v>
      </c>
      <c r="F340" s="24">
        <f t="shared" si="26"/>
        <v>250323</v>
      </c>
      <c r="G340" s="24">
        <f t="shared" si="27"/>
        <v>250323</v>
      </c>
      <c r="H340" s="25">
        <f t="shared" si="28"/>
        <v>2.5114553175395802E-3</v>
      </c>
      <c r="I340" s="26">
        <f t="shared" si="29"/>
        <v>251146</v>
      </c>
      <c r="J340" s="20">
        <v>0.83135964888278402</v>
      </c>
    </row>
    <row r="341" spans="1:10" x14ac:dyDescent="0.35">
      <c r="A341" s="22">
        <v>20</v>
      </c>
      <c r="B341" s="22">
        <v>4</v>
      </c>
      <c r="C341" s="23" t="s">
        <v>253</v>
      </c>
      <c r="D341" s="24">
        <v>1277812.44</v>
      </c>
      <c r="E341" s="25">
        <f t="shared" si="25"/>
        <v>1.4411674194123865E-3</v>
      </c>
      <c r="F341" s="24">
        <f t="shared" si="26"/>
        <v>144117</v>
      </c>
      <c r="G341" s="24">
        <f t="shared" si="27"/>
        <v>144117</v>
      </c>
      <c r="H341" s="25">
        <f t="shared" si="28"/>
        <v>1.4459055140672319E-3</v>
      </c>
      <c r="I341" s="26">
        <f t="shared" si="29"/>
        <v>144591</v>
      </c>
      <c r="J341" s="20">
        <v>0.83227205509430124</v>
      </c>
    </row>
    <row r="342" spans="1:10" x14ac:dyDescent="0.35">
      <c r="A342" s="22">
        <v>8</v>
      </c>
      <c r="B342" s="22">
        <v>12</v>
      </c>
      <c r="C342" s="23" t="s">
        <v>144</v>
      </c>
      <c r="D342" s="24">
        <v>1313447</v>
      </c>
      <c r="E342" s="25">
        <f t="shared" si="25"/>
        <v>1.4813574858646241E-3</v>
      </c>
      <c r="F342" s="24">
        <f t="shared" si="26"/>
        <v>148136</v>
      </c>
      <c r="G342" s="24">
        <f t="shared" si="27"/>
        <v>148136</v>
      </c>
      <c r="H342" s="25">
        <f t="shared" si="28"/>
        <v>1.4862275736510159E-3</v>
      </c>
      <c r="I342" s="26">
        <f t="shared" si="29"/>
        <v>148623</v>
      </c>
      <c r="J342" s="20">
        <v>0.84531410171606935</v>
      </c>
    </row>
    <row r="343" spans="1:10" x14ac:dyDescent="0.35">
      <c r="A343" s="22">
        <v>26</v>
      </c>
      <c r="B343" s="22">
        <v>6</v>
      </c>
      <c r="C343" s="23" t="s">
        <v>300</v>
      </c>
      <c r="D343" s="24">
        <v>5925758</v>
      </c>
      <c r="E343" s="25">
        <f t="shared" si="25"/>
        <v>6.6833042922342378E-3</v>
      </c>
      <c r="F343" s="24">
        <f t="shared" si="26"/>
        <v>668330</v>
      </c>
      <c r="G343" s="24">
        <f t="shared" si="27"/>
        <v>668330</v>
      </c>
      <c r="H343" s="25">
        <f t="shared" si="28"/>
        <v>6.7052605328764342E-3</v>
      </c>
      <c r="I343" s="26">
        <f t="shared" si="29"/>
        <v>670526</v>
      </c>
      <c r="J343" s="20">
        <v>0.84725456856171444</v>
      </c>
    </row>
    <row r="344" spans="1:10" hidden="1" x14ac:dyDescent="0.35">
      <c r="A344" s="22">
        <v>28</v>
      </c>
      <c r="B344" s="22">
        <v>9</v>
      </c>
      <c r="C344" s="23" t="s">
        <v>316</v>
      </c>
      <c r="D344" s="24"/>
      <c r="E344" s="25">
        <f t="shared" si="25"/>
        <v>0</v>
      </c>
      <c r="F344" s="24">
        <f t="shared" si="26"/>
        <v>0</v>
      </c>
      <c r="G344" s="24">
        <f t="shared" si="27"/>
        <v>0</v>
      </c>
      <c r="H344" s="25">
        <f t="shared" si="28"/>
        <v>0</v>
      </c>
      <c r="I344" s="26">
        <f t="shared" si="29"/>
        <v>0</v>
      </c>
      <c r="J344" s="20">
        <v>0.85789410301917213</v>
      </c>
    </row>
    <row r="345" spans="1:10" hidden="1" x14ac:dyDescent="0.35">
      <c r="A345" s="22">
        <v>4</v>
      </c>
      <c r="B345" s="22">
        <v>6</v>
      </c>
      <c r="C345" s="23" t="s">
        <v>100</v>
      </c>
      <c r="D345" s="24"/>
      <c r="E345" s="25">
        <f t="shared" si="25"/>
        <v>0</v>
      </c>
      <c r="F345" s="24">
        <f t="shared" si="26"/>
        <v>0</v>
      </c>
      <c r="G345" s="24">
        <f t="shared" si="27"/>
        <v>0</v>
      </c>
      <c r="H345" s="25">
        <f t="shared" si="28"/>
        <v>0</v>
      </c>
      <c r="I345" s="26">
        <f t="shared" si="29"/>
        <v>0</v>
      </c>
      <c r="J345" s="20">
        <v>0.86543221498742928</v>
      </c>
    </row>
    <row r="346" spans="1:10" x14ac:dyDescent="0.35">
      <c r="A346" s="22">
        <v>4</v>
      </c>
      <c r="B346" s="22">
        <v>12</v>
      </c>
      <c r="C346" s="23" t="s">
        <v>106</v>
      </c>
      <c r="D346" s="24">
        <v>312748</v>
      </c>
      <c r="E346" s="25">
        <f t="shared" si="25"/>
        <v>3.5272956654451186E-4</v>
      </c>
      <c r="F346" s="24">
        <f t="shared" si="26"/>
        <v>35273</v>
      </c>
      <c r="G346" s="24">
        <f t="shared" si="27"/>
        <v>35273</v>
      </c>
      <c r="H346" s="25">
        <f t="shared" si="28"/>
        <v>3.5388902903677892E-4</v>
      </c>
      <c r="I346" s="26">
        <f t="shared" si="29"/>
        <v>35389</v>
      </c>
      <c r="J346" s="20">
        <v>0.86802511307411467</v>
      </c>
    </row>
    <row r="347" spans="1:10" x14ac:dyDescent="0.35">
      <c r="A347" s="22">
        <v>8</v>
      </c>
      <c r="B347" s="22">
        <v>7</v>
      </c>
      <c r="C347" s="23" t="s">
        <v>139</v>
      </c>
      <c r="D347" s="24">
        <v>1210188</v>
      </c>
      <c r="E347" s="25">
        <f t="shared" si="25"/>
        <v>1.3648979007935135E-3</v>
      </c>
      <c r="F347" s="24">
        <f t="shared" si="26"/>
        <v>136490</v>
      </c>
      <c r="G347" s="24">
        <f t="shared" si="27"/>
        <v>136490</v>
      </c>
      <c r="H347" s="25">
        <f t="shared" si="28"/>
        <v>1.3693848998732729E-3</v>
      </c>
      <c r="I347" s="26">
        <f t="shared" si="29"/>
        <v>136938</v>
      </c>
      <c r="J347" s="20">
        <v>0.87745393971529206</v>
      </c>
    </row>
    <row r="348" spans="1:10" x14ac:dyDescent="0.35">
      <c r="A348" s="22">
        <v>12</v>
      </c>
      <c r="B348" s="22">
        <v>14</v>
      </c>
      <c r="C348" s="23" t="s">
        <v>178</v>
      </c>
      <c r="D348" s="24">
        <v>1240806</v>
      </c>
      <c r="E348" s="25">
        <f t="shared" si="25"/>
        <v>1.399430092425306E-3</v>
      </c>
      <c r="F348" s="24">
        <f t="shared" si="26"/>
        <v>139943</v>
      </c>
      <c r="G348" s="24">
        <f t="shared" si="27"/>
        <v>139943</v>
      </c>
      <c r="H348" s="25">
        <f t="shared" si="28"/>
        <v>1.4040283613668799E-3</v>
      </c>
      <c r="I348" s="26">
        <f t="shared" si="29"/>
        <v>140403</v>
      </c>
      <c r="J348" s="20">
        <v>0.88167793416630713</v>
      </c>
    </row>
    <row r="349" spans="1:10" x14ac:dyDescent="0.35">
      <c r="A349" s="22">
        <v>28</v>
      </c>
      <c r="B349" s="22">
        <v>2</v>
      </c>
      <c r="C349" s="23" t="s">
        <v>309</v>
      </c>
      <c r="D349" s="24">
        <v>1223037.73</v>
      </c>
      <c r="E349" s="25">
        <f t="shared" si="25"/>
        <v>1.3793903346159967E-3</v>
      </c>
      <c r="F349" s="24">
        <f t="shared" si="26"/>
        <v>137939</v>
      </c>
      <c r="G349" s="24">
        <f t="shared" si="27"/>
        <v>137939</v>
      </c>
      <c r="H349" s="25">
        <f t="shared" si="28"/>
        <v>1.3839225122984789E-3</v>
      </c>
      <c r="I349" s="26">
        <f t="shared" si="29"/>
        <v>138392</v>
      </c>
      <c r="J349" s="20">
        <v>0.898049125590616</v>
      </c>
    </row>
    <row r="350" spans="1:10" hidden="1" x14ac:dyDescent="0.35">
      <c r="A350" s="22">
        <v>28</v>
      </c>
      <c r="B350" s="22">
        <v>12</v>
      </c>
      <c r="C350" s="23" t="s">
        <v>319</v>
      </c>
      <c r="D350" s="24">
        <v>117245</v>
      </c>
      <c r="E350" s="25">
        <f t="shared" si="25"/>
        <v>1.3223354914983083E-4</v>
      </c>
      <c r="F350" s="24">
        <f t="shared" si="26"/>
        <v>13223</v>
      </c>
      <c r="G350" s="24">
        <f t="shared" si="27"/>
        <v>0</v>
      </c>
      <c r="H350" s="25">
        <f t="shared" si="28"/>
        <v>0</v>
      </c>
      <c r="I350" s="26">
        <f t="shared" si="29"/>
        <v>0</v>
      </c>
      <c r="J350" s="20">
        <v>0.91301106081404326</v>
      </c>
    </row>
    <row r="351" spans="1:10" x14ac:dyDescent="0.35">
      <c r="A351" s="22">
        <v>6</v>
      </c>
      <c r="B351" s="22">
        <v>5</v>
      </c>
      <c r="C351" s="23" t="s">
        <v>118</v>
      </c>
      <c r="D351" s="24">
        <v>700894</v>
      </c>
      <c r="E351" s="25">
        <f t="shared" si="25"/>
        <v>7.9049598019379527E-4</v>
      </c>
      <c r="F351" s="24">
        <f t="shared" si="26"/>
        <v>79050</v>
      </c>
      <c r="G351" s="24">
        <f t="shared" si="27"/>
        <v>79050</v>
      </c>
      <c r="H351" s="25">
        <f t="shared" si="28"/>
        <v>7.9309748944964627E-4</v>
      </c>
      <c r="I351" s="26">
        <f t="shared" si="29"/>
        <v>79310</v>
      </c>
      <c r="J351" s="20">
        <v>0.91591586956587279</v>
      </c>
    </row>
    <row r="352" spans="1:10" x14ac:dyDescent="0.35">
      <c r="A352" s="22">
        <v>18</v>
      </c>
      <c r="B352" s="22">
        <v>9</v>
      </c>
      <c r="C352" s="23" t="s">
        <v>237</v>
      </c>
      <c r="D352" s="24">
        <v>6936266</v>
      </c>
      <c r="E352" s="25">
        <f t="shared" si="25"/>
        <v>7.8229951897931718E-3</v>
      </c>
      <c r="F352" s="24">
        <f t="shared" si="26"/>
        <v>782300</v>
      </c>
      <c r="G352" s="24">
        <f t="shared" si="27"/>
        <v>782300</v>
      </c>
      <c r="H352" s="25">
        <f t="shared" si="28"/>
        <v>7.8487054522006112E-3</v>
      </c>
      <c r="I352" s="26">
        <f t="shared" si="29"/>
        <v>784871</v>
      </c>
      <c r="J352" s="20">
        <v>0.91838997960731117</v>
      </c>
    </row>
    <row r="353" spans="1:10" hidden="1" x14ac:dyDescent="0.35">
      <c r="A353" s="22">
        <v>20</v>
      </c>
      <c r="B353" s="22">
        <v>10</v>
      </c>
      <c r="C353" s="23" t="s">
        <v>259</v>
      </c>
      <c r="D353" s="24">
        <v>170395</v>
      </c>
      <c r="E353" s="25">
        <f t="shared" si="25"/>
        <v>1.9217822173555737E-4</v>
      </c>
      <c r="F353" s="24">
        <f t="shared" si="26"/>
        <v>19218</v>
      </c>
      <c r="G353" s="24">
        <f t="shared" si="27"/>
        <v>0</v>
      </c>
      <c r="H353" s="25">
        <f t="shared" si="28"/>
        <v>0</v>
      </c>
      <c r="I353" s="26">
        <f t="shared" si="29"/>
        <v>0</v>
      </c>
      <c r="J353" s="20">
        <v>0.9289983796132445</v>
      </c>
    </row>
    <row r="354" spans="1:10" x14ac:dyDescent="0.35">
      <c r="A354" s="22">
        <v>22</v>
      </c>
      <c r="B354" s="22">
        <v>10</v>
      </c>
      <c r="C354" s="23" t="s">
        <v>197</v>
      </c>
      <c r="D354" s="24">
        <v>835766.99</v>
      </c>
      <c r="E354" s="25">
        <f t="shared" si="25"/>
        <v>9.4261107381953327E-4</v>
      </c>
      <c r="F354" s="24">
        <f t="shared" si="26"/>
        <v>94261</v>
      </c>
      <c r="G354" s="24">
        <f t="shared" si="27"/>
        <v>94261</v>
      </c>
      <c r="H354" s="25">
        <f t="shared" si="28"/>
        <v>9.4570730490845174E-4</v>
      </c>
      <c r="I354" s="26">
        <f t="shared" si="29"/>
        <v>94571</v>
      </c>
      <c r="J354" s="20">
        <v>0.96479274350207322</v>
      </c>
    </row>
    <row r="355" spans="1:10" hidden="1" x14ac:dyDescent="0.35">
      <c r="A355" s="22">
        <v>4</v>
      </c>
      <c r="B355" s="22">
        <v>11</v>
      </c>
      <c r="C355" s="23" t="s">
        <v>105</v>
      </c>
      <c r="D355" s="24">
        <v>155867</v>
      </c>
      <c r="E355" s="25">
        <f t="shared" si="25"/>
        <v>1.7579296861560564E-4</v>
      </c>
      <c r="F355" s="24">
        <f t="shared" si="26"/>
        <v>17579</v>
      </c>
      <c r="G355" s="24">
        <f t="shared" si="27"/>
        <v>0</v>
      </c>
      <c r="H355" s="25">
        <f t="shared" si="28"/>
        <v>0</v>
      </c>
      <c r="I355" s="26">
        <f t="shared" si="29"/>
        <v>0</v>
      </c>
      <c r="J355" s="20">
        <v>0.97121647412364709</v>
      </c>
    </row>
    <row r="356" spans="1:10" x14ac:dyDescent="0.35">
      <c r="A356" s="22">
        <v>26</v>
      </c>
      <c r="B356" s="22">
        <v>8</v>
      </c>
      <c r="C356" s="23" t="s">
        <v>302</v>
      </c>
      <c r="D356" s="24">
        <v>1513134</v>
      </c>
      <c r="E356" s="25">
        <f t="shared" si="25"/>
        <v>1.7065723839761195E-3</v>
      </c>
      <c r="F356" s="24">
        <f t="shared" si="26"/>
        <v>170657</v>
      </c>
      <c r="G356" s="24">
        <f t="shared" si="27"/>
        <v>170657</v>
      </c>
      <c r="H356" s="25">
        <f t="shared" si="28"/>
        <v>1.7121775870589284E-3</v>
      </c>
      <c r="I356" s="26">
        <f t="shared" si="29"/>
        <v>171218</v>
      </c>
      <c r="J356" s="20">
        <v>0.98768783861011944</v>
      </c>
    </row>
    <row r="357" spans="1:10" hidden="1" x14ac:dyDescent="0.35">
      <c r="A357" s="22">
        <v>22</v>
      </c>
      <c r="B357" s="22">
        <v>16</v>
      </c>
      <c r="C357" s="23" t="s">
        <v>278</v>
      </c>
      <c r="D357" s="24"/>
      <c r="E357" s="25">
        <f t="shared" si="25"/>
        <v>0</v>
      </c>
      <c r="F357" s="24">
        <f t="shared" si="26"/>
        <v>0</v>
      </c>
      <c r="G357" s="24">
        <f t="shared" si="27"/>
        <v>0</v>
      </c>
      <c r="H357" s="25">
        <f t="shared" si="28"/>
        <v>0</v>
      </c>
      <c r="I357" s="26">
        <f t="shared" si="29"/>
        <v>0</v>
      </c>
      <c r="J357" s="20">
        <v>0.99434546255761791</v>
      </c>
    </row>
    <row r="358" spans="1:10" x14ac:dyDescent="0.35">
      <c r="A358" s="22">
        <v>14</v>
      </c>
      <c r="B358" s="22">
        <v>37</v>
      </c>
      <c r="C358" s="23" t="s">
        <v>219</v>
      </c>
      <c r="D358" s="24">
        <v>1526599.72</v>
      </c>
      <c r="E358" s="25">
        <f t="shared" si="25"/>
        <v>1.7217595556888396E-3</v>
      </c>
      <c r="F358" s="24">
        <f t="shared" si="26"/>
        <v>172176</v>
      </c>
      <c r="G358" s="24">
        <f t="shared" si="27"/>
        <v>172176</v>
      </c>
      <c r="H358" s="25">
        <f t="shared" si="28"/>
        <v>1.7274174996012941E-3</v>
      </c>
      <c r="I358" s="26">
        <f t="shared" si="29"/>
        <v>172742</v>
      </c>
      <c r="J358" s="20">
        <v>1.0128813093733164</v>
      </c>
    </row>
    <row r="359" spans="1:10" x14ac:dyDescent="0.35">
      <c r="A359" s="22">
        <v>32</v>
      </c>
      <c r="B359" s="22">
        <v>12</v>
      </c>
      <c r="C359" s="23" t="s">
        <v>366</v>
      </c>
      <c r="D359" s="24">
        <v>255359</v>
      </c>
      <c r="E359" s="25">
        <f t="shared" si="25"/>
        <v>2.8800398206620028E-4</v>
      </c>
      <c r="F359" s="24">
        <f t="shared" si="26"/>
        <v>28800</v>
      </c>
      <c r="G359" s="24">
        <f t="shared" si="27"/>
        <v>28800</v>
      </c>
      <c r="H359" s="25">
        <f t="shared" si="28"/>
        <v>2.8894633391713873E-4</v>
      </c>
      <c r="I359" s="26">
        <f t="shared" si="29"/>
        <v>28895</v>
      </c>
      <c r="J359" s="20">
        <v>1.0169202911890218</v>
      </c>
    </row>
    <row r="360" spans="1:10" x14ac:dyDescent="0.35">
      <c r="A360" s="22">
        <v>14</v>
      </c>
      <c r="B360" s="22">
        <v>30</v>
      </c>
      <c r="C360" s="23" t="s">
        <v>213</v>
      </c>
      <c r="D360" s="24">
        <v>232000</v>
      </c>
      <c r="E360" s="25">
        <f t="shared" si="25"/>
        <v>2.6165877779658626E-4</v>
      </c>
      <c r="F360" s="24">
        <f t="shared" si="26"/>
        <v>26166</v>
      </c>
      <c r="G360" s="24">
        <f t="shared" si="27"/>
        <v>26166</v>
      </c>
      <c r="H360" s="25">
        <f t="shared" si="28"/>
        <v>2.6251978379430036E-4</v>
      </c>
      <c r="I360" s="26">
        <f t="shared" si="29"/>
        <v>26252</v>
      </c>
      <c r="J360" s="20">
        <v>1.0259899704137168</v>
      </c>
    </row>
    <row r="361" spans="1:10" x14ac:dyDescent="0.35">
      <c r="A361" s="22">
        <v>4</v>
      </c>
      <c r="B361" s="22">
        <v>13</v>
      </c>
      <c r="C361" s="23" t="s">
        <v>107</v>
      </c>
      <c r="D361" s="24">
        <v>2692897</v>
      </c>
      <c r="E361" s="25">
        <f t="shared" si="25"/>
        <v>3.0371557661728176E-3</v>
      </c>
      <c r="F361" s="24">
        <f t="shared" si="26"/>
        <v>303716</v>
      </c>
      <c r="G361" s="24">
        <f t="shared" si="27"/>
        <v>303716</v>
      </c>
      <c r="H361" s="25">
        <f t="shared" si="28"/>
        <v>3.047139748332559E-3</v>
      </c>
      <c r="I361" s="26">
        <f t="shared" si="29"/>
        <v>304714</v>
      </c>
      <c r="J361" s="20">
        <v>1.0423846196731295</v>
      </c>
    </row>
    <row r="362" spans="1:10" x14ac:dyDescent="0.35">
      <c r="A362" s="22">
        <v>32</v>
      </c>
      <c r="B362" s="22">
        <v>18</v>
      </c>
      <c r="C362" s="23" t="s">
        <v>372</v>
      </c>
      <c r="D362" s="24">
        <v>2677893</v>
      </c>
      <c r="E362" s="25">
        <f t="shared" si="25"/>
        <v>3.0202336614225593E-3</v>
      </c>
      <c r="F362" s="24">
        <f t="shared" si="26"/>
        <v>302023</v>
      </c>
      <c r="G362" s="24">
        <f t="shared" si="27"/>
        <v>302023</v>
      </c>
      <c r="H362" s="25">
        <f t="shared" si="28"/>
        <v>3.0301541183561102E-3</v>
      </c>
      <c r="I362" s="26">
        <f t="shared" si="29"/>
        <v>303015</v>
      </c>
      <c r="J362" s="20">
        <v>1.0463762510790322</v>
      </c>
    </row>
    <row r="363" spans="1:10" x14ac:dyDescent="0.35">
      <c r="A363" s="22">
        <v>4</v>
      </c>
      <c r="B363" s="22">
        <v>17</v>
      </c>
      <c r="C363" s="23" t="s">
        <v>111</v>
      </c>
      <c r="D363" s="24">
        <v>1824681.45</v>
      </c>
      <c r="E363" s="25">
        <f t="shared" si="25"/>
        <v>2.0579479227375119E-3</v>
      </c>
      <c r="F363" s="24">
        <f t="shared" si="26"/>
        <v>205795</v>
      </c>
      <c r="G363" s="24">
        <f t="shared" si="27"/>
        <v>205795</v>
      </c>
      <c r="H363" s="25">
        <f t="shared" si="28"/>
        <v>2.0647121801554706E-3</v>
      </c>
      <c r="I363" s="26">
        <f t="shared" si="29"/>
        <v>206471</v>
      </c>
      <c r="J363" s="20">
        <v>1.0560693501981671</v>
      </c>
    </row>
    <row r="364" spans="1:10" x14ac:dyDescent="0.35">
      <c r="A364" s="22">
        <v>2</v>
      </c>
      <c r="B364" s="22">
        <v>4</v>
      </c>
      <c r="C364" s="23" t="s">
        <v>72</v>
      </c>
      <c r="D364" s="24">
        <v>694590</v>
      </c>
      <c r="E364" s="25">
        <f t="shared" si="25"/>
        <v>7.8338607961090875E-4</v>
      </c>
      <c r="F364" s="24">
        <f t="shared" si="26"/>
        <v>78339</v>
      </c>
      <c r="G364" s="24">
        <f t="shared" si="27"/>
        <v>78339</v>
      </c>
      <c r="H364" s="25">
        <f t="shared" si="28"/>
        <v>7.8596412683106691E-4</v>
      </c>
      <c r="I364" s="26">
        <f t="shared" si="29"/>
        <v>78596</v>
      </c>
      <c r="J364" s="20">
        <v>1.0858462222992586</v>
      </c>
    </row>
    <row r="365" spans="1:10" x14ac:dyDescent="0.35">
      <c r="A365" s="22">
        <v>6</v>
      </c>
      <c r="B365" s="22">
        <v>19</v>
      </c>
      <c r="C365" s="23" t="s">
        <v>131</v>
      </c>
      <c r="D365" s="24">
        <v>601339</v>
      </c>
      <c r="E365" s="25">
        <f t="shared" si="25"/>
        <v>6.7821391285095422E-4</v>
      </c>
      <c r="F365" s="24">
        <f t="shared" si="26"/>
        <v>67821</v>
      </c>
      <c r="G365" s="24">
        <f t="shared" si="27"/>
        <v>67821</v>
      </c>
      <c r="H365" s="25">
        <f t="shared" si="28"/>
        <v>6.804385177984119E-4</v>
      </c>
      <c r="I365" s="26">
        <f t="shared" si="29"/>
        <v>68044</v>
      </c>
      <c r="J365" s="20">
        <v>1.0962128691839641</v>
      </c>
    </row>
    <row r="366" spans="1:10" x14ac:dyDescent="0.35">
      <c r="A366" s="22">
        <v>14</v>
      </c>
      <c r="B366" s="22">
        <v>1</v>
      </c>
      <c r="C366" s="23" t="s">
        <v>184</v>
      </c>
      <c r="D366" s="24">
        <v>506500</v>
      </c>
      <c r="E366" s="25">
        <f t="shared" si="25"/>
        <v>5.7125073687056438E-4</v>
      </c>
      <c r="F366" s="24">
        <f>ROUND(E366*$F$1,0)</f>
        <v>57125</v>
      </c>
      <c r="G366" s="24">
        <f>IF(F366&gt;0,IF(F366&gt;20000,F366,0),0)</f>
        <v>57125</v>
      </c>
      <c r="H366" s="25">
        <f>G366/SUM($G$3:$G$382)</f>
        <v>5.7312705989640792E-4</v>
      </c>
      <c r="I366" s="26">
        <f t="shared" si="29"/>
        <v>57313</v>
      </c>
      <c r="J366" s="20">
        <v>1.0989693760716639</v>
      </c>
    </row>
    <row r="367" spans="1:10" hidden="1" x14ac:dyDescent="0.35">
      <c r="A367" s="22">
        <v>14</v>
      </c>
      <c r="B367" s="22">
        <v>23</v>
      </c>
      <c r="C367" s="23" t="s">
        <v>206</v>
      </c>
      <c r="D367" s="24"/>
      <c r="E367" s="25">
        <f t="shared" si="25"/>
        <v>0</v>
      </c>
      <c r="F367" s="24">
        <f t="shared" si="26"/>
        <v>0</v>
      </c>
      <c r="G367" s="24">
        <f t="shared" si="27"/>
        <v>0</v>
      </c>
      <c r="H367" s="25">
        <f t="shared" si="28"/>
        <v>0</v>
      </c>
      <c r="I367" s="26">
        <f t="shared" si="29"/>
        <v>0</v>
      </c>
      <c r="J367" s="20">
        <v>1.0995904272086332</v>
      </c>
    </row>
    <row r="368" spans="1:10" x14ac:dyDescent="0.35">
      <c r="A368" s="22">
        <v>14</v>
      </c>
      <c r="B368" s="22">
        <v>36</v>
      </c>
      <c r="C368" s="23" t="s">
        <v>218</v>
      </c>
      <c r="D368" s="24">
        <v>1094300</v>
      </c>
      <c r="E368" s="25">
        <f t="shared" si="25"/>
        <v>1.2341948299258807E-3</v>
      </c>
      <c r="F368" s="24">
        <f t="shared" si="26"/>
        <v>123419</v>
      </c>
      <c r="G368" s="24">
        <f t="shared" si="27"/>
        <v>123419</v>
      </c>
      <c r="H368" s="25">
        <f t="shared" si="28"/>
        <v>1.2382454022819215E-3</v>
      </c>
      <c r="I368" s="26">
        <f t="shared" si="29"/>
        <v>123825</v>
      </c>
      <c r="J368" s="20">
        <v>1.1331896661042311</v>
      </c>
    </row>
    <row r="369" spans="1:10" x14ac:dyDescent="0.35">
      <c r="A369" s="22">
        <v>28</v>
      </c>
      <c r="B369" s="22">
        <v>13</v>
      </c>
      <c r="C369" s="23" t="s">
        <v>320</v>
      </c>
      <c r="D369" s="24">
        <v>345823</v>
      </c>
      <c r="E369" s="25">
        <f t="shared" si="25"/>
        <v>3.9003285997391744E-4</v>
      </c>
      <c r="F369" s="24">
        <f t="shared" si="26"/>
        <v>39003</v>
      </c>
      <c r="G369" s="24">
        <f t="shared" si="27"/>
        <v>39003</v>
      </c>
      <c r="H369" s="25">
        <f t="shared" si="28"/>
        <v>3.9131159242257501E-4</v>
      </c>
      <c r="I369" s="26">
        <f t="shared" si="29"/>
        <v>39131</v>
      </c>
      <c r="J369" s="20">
        <v>1.1421288010612691</v>
      </c>
    </row>
    <row r="370" spans="1:10" hidden="1" x14ac:dyDescent="0.35">
      <c r="A370" s="22">
        <v>20</v>
      </c>
      <c r="B370" s="22">
        <v>12</v>
      </c>
      <c r="C370" s="23" t="s">
        <v>261</v>
      </c>
      <c r="D370" s="24"/>
      <c r="E370" s="25">
        <f t="shared" si="25"/>
        <v>0</v>
      </c>
      <c r="F370" s="24">
        <f t="shared" si="26"/>
        <v>0</v>
      </c>
      <c r="G370" s="24">
        <f t="shared" si="27"/>
        <v>0</v>
      </c>
      <c r="H370" s="25">
        <f t="shared" si="28"/>
        <v>0</v>
      </c>
      <c r="I370" s="26">
        <f t="shared" si="29"/>
        <v>0</v>
      </c>
      <c r="J370" s="20">
        <v>1.1552103029291427</v>
      </c>
    </row>
    <row r="371" spans="1:10" x14ac:dyDescent="0.35">
      <c r="A371" s="22">
        <v>6</v>
      </c>
      <c r="B371" s="22">
        <v>13</v>
      </c>
      <c r="C371" s="23" t="s">
        <v>126</v>
      </c>
      <c r="D371" s="24">
        <v>840196</v>
      </c>
      <c r="E371" s="25">
        <f t="shared" si="25"/>
        <v>9.4760628650681277E-4</v>
      </c>
      <c r="F371" s="24">
        <f t="shared" si="26"/>
        <v>94761</v>
      </c>
      <c r="G371" s="24">
        <f t="shared" si="27"/>
        <v>94761</v>
      </c>
      <c r="H371" s="25">
        <f t="shared" si="28"/>
        <v>9.5072373431673545E-4</v>
      </c>
      <c r="I371" s="26">
        <f t="shared" si="29"/>
        <v>95072</v>
      </c>
      <c r="J371" s="20">
        <v>1.1625131190538593</v>
      </c>
    </row>
    <row r="372" spans="1:10" x14ac:dyDescent="0.35">
      <c r="A372" s="22">
        <v>28</v>
      </c>
      <c r="B372" s="22">
        <v>11</v>
      </c>
      <c r="C372" s="23" t="s">
        <v>318</v>
      </c>
      <c r="D372" s="24">
        <v>632202</v>
      </c>
      <c r="E372" s="25">
        <f t="shared" si="25"/>
        <v>7.1302242517481647E-4</v>
      </c>
      <c r="F372" s="24">
        <f t="shared" si="26"/>
        <v>71302</v>
      </c>
      <c r="G372" s="24">
        <f t="shared" si="27"/>
        <v>71302</v>
      </c>
      <c r="H372" s="25">
        <f t="shared" si="28"/>
        <v>7.1536289933888276E-4</v>
      </c>
      <c r="I372" s="26">
        <f t="shared" si="29"/>
        <v>71536</v>
      </c>
      <c r="J372" s="20">
        <v>1.2700605413060753</v>
      </c>
    </row>
    <row r="373" spans="1:10" x14ac:dyDescent="0.35">
      <c r="A373" s="22">
        <v>14</v>
      </c>
      <c r="B373" s="22">
        <v>9</v>
      </c>
      <c r="C373" s="23" t="s">
        <v>192</v>
      </c>
      <c r="D373" s="24">
        <v>1770300</v>
      </c>
      <c r="E373" s="25">
        <f t="shared" si="25"/>
        <v>1.9966143721262784E-3</v>
      </c>
      <c r="F373" s="24">
        <f t="shared" si="26"/>
        <v>199661</v>
      </c>
      <c r="G373" s="24">
        <f t="shared" si="27"/>
        <v>199661</v>
      </c>
      <c r="H373" s="25">
        <f t="shared" si="28"/>
        <v>2.0031706241746467E-3</v>
      </c>
      <c r="I373" s="26">
        <f t="shared" si="29"/>
        <v>200317</v>
      </c>
      <c r="J373" s="20">
        <v>1.2763908718185051</v>
      </c>
    </row>
    <row r="374" spans="1:10" x14ac:dyDescent="0.35">
      <c r="A374" s="22">
        <v>20</v>
      </c>
      <c r="B374" s="22">
        <v>8</v>
      </c>
      <c r="C374" s="23" t="s">
        <v>257</v>
      </c>
      <c r="D374" s="24">
        <v>334205</v>
      </c>
      <c r="E374" s="25">
        <f t="shared" si="25"/>
        <v>3.769296199720177E-4</v>
      </c>
      <c r="F374" s="24">
        <f t="shared" si="26"/>
        <v>37693</v>
      </c>
      <c r="G374" s="24">
        <f t="shared" si="27"/>
        <v>37693</v>
      </c>
      <c r="H374" s="25">
        <f t="shared" si="28"/>
        <v>3.7816854737287182E-4</v>
      </c>
      <c r="I374" s="26">
        <f t="shared" si="29"/>
        <v>37817</v>
      </c>
      <c r="J374" s="20">
        <v>1.2838334698872258</v>
      </c>
    </row>
    <row r="375" spans="1:10" hidden="1" x14ac:dyDescent="0.35">
      <c r="A375" s="22">
        <v>20</v>
      </c>
      <c r="B375" s="22">
        <v>6</v>
      </c>
      <c r="C375" s="23" t="s">
        <v>255</v>
      </c>
      <c r="D375" s="24"/>
      <c r="E375" s="25">
        <f t="shared" si="25"/>
        <v>0</v>
      </c>
      <c r="F375" s="24">
        <f t="shared" si="26"/>
        <v>0</v>
      </c>
      <c r="G375" s="24">
        <f t="shared" si="27"/>
        <v>0</v>
      </c>
      <c r="H375" s="25">
        <f t="shared" si="28"/>
        <v>0</v>
      </c>
      <c r="I375" s="26">
        <f t="shared" si="29"/>
        <v>0</v>
      </c>
      <c r="J375" s="20">
        <v>1.2865772335001737</v>
      </c>
    </row>
    <row r="376" spans="1:10" hidden="1" x14ac:dyDescent="0.35">
      <c r="A376" s="22">
        <v>14</v>
      </c>
      <c r="B376" s="22">
        <v>10</v>
      </c>
      <c r="C376" s="23" t="s">
        <v>193</v>
      </c>
      <c r="D376" s="24"/>
      <c r="E376" s="25">
        <f t="shared" si="25"/>
        <v>0</v>
      </c>
      <c r="F376" s="24">
        <f t="shared" si="26"/>
        <v>0</v>
      </c>
      <c r="G376" s="24">
        <f t="shared" si="27"/>
        <v>0</v>
      </c>
      <c r="H376" s="25">
        <f t="shared" si="28"/>
        <v>0</v>
      </c>
      <c r="I376" s="26">
        <f t="shared" si="29"/>
        <v>0</v>
      </c>
      <c r="J376" s="20">
        <v>1.334240713725497</v>
      </c>
    </row>
    <row r="377" spans="1:10" hidden="1" x14ac:dyDescent="0.35">
      <c r="A377" s="22">
        <v>18</v>
      </c>
      <c r="B377" s="22">
        <v>21</v>
      </c>
      <c r="C377" s="23" t="s">
        <v>249</v>
      </c>
      <c r="D377" s="24"/>
      <c r="E377" s="25">
        <f t="shared" si="25"/>
        <v>0</v>
      </c>
      <c r="F377" s="24">
        <f t="shared" si="26"/>
        <v>0</v>
      </c>
      <c r="G377" s="24">
        <f t="shared" si="27"/>
        <v>0</v>
      </c>
      <c r="H377" s="25">
        <f t="shared" si="28"/>
        <v>0</v>
      </c>
      <c r="I377" s="26">
        <f t="shared" si="29"/>
        <v>0</v>
      </c>
      <c r="J377" s="20">
        <v>1.5398005250407971</v>
      </c>
    </row>
    <row r="378" spans="1:10" x14ac:dyDescent="0.35">
      <c r="A378" s="22">
        <v>26</v>
      </c>
      <c r="B378" s="22">
        <v>3</v>
      </c>
      <c r="C378" s="23" t="s">
        <v>297</v>
      </c>
      <c r="D378" s="24">
        <v>1809167</v>
      </c>
      <c r="E378" s="25">
        <f t="shared" si="25"/>
        <v>2.040450112284123E-3</v>
      </c>
      <c r="F378" s="24">
        <f t="shared" si="26"/>
        <v>204045</v>
      </c>
      <c r="G378" s="24">
        <f t="shared" si="27"/>
        <v>204045</v>
      </c>
      <c r="H378" s="25">
        <f t="shared" si="28"/>
        <v>2.0471546772264778E-3</v>
      </c>
      <c r="I378" s="26">
        <f t="shared" si="29"/>
        <v>204715</v>
      </c>
      <c r="J378" s="20">
        <v>1.5580352974086022</v>
      </c>
    </row>
    <row r="379" spans="1:10" hidden="1" x14ac:dyDescent="0.35">
      <c r="A379" s="22">
        <v>28</v>
      </c>
      <c r="B379" s="22">
        <v>18</v>
      </c>
      <c r="C379" s="23" t="s">
        <v>325</v>
      </c>
      <c r="D379" s="24"/>
      <c r="E379" s="25">
        <f t="shared" si="25"/>
        <v>0</v>
      </c>
      <c r="F379" s="24">
        <f t="shared" si="26"/>
        <v>0</v>
      </c>
      <c r="G379" s="24">
        <f t="shared" si="27"/>
        <v>0</v>
      </c>
      <c r="H379" s="25">
        <f t="shared" si="28"/>
        <v>0</v>
      </c>
      <c r="I379" s="26">
        <f t="shared" si="29"/>
        <v>0</v>
      </c>
      <c r="J379" s="20">
        <v>1.5718288947054888</v>
      </c>
    </row>
    <row r="380" spans="1:10" x14ac:dyDescent="0.35">
      <c r="A380" s="22">
        <v>28</v>
      </c>
      <c r="B380" s="22">
        <v>19</v>
      </c>
      <c r="C380" s="23" t="s">
        <v>326</v>
      </c>
      <c r="D380" s="24">
        <v>5342893</v>
      </c>
      <c r="E380" s="25">
        <f t="shared" si="25"/>
        <v>6.0259260874048967E-3</v>
      </c>
      <c r="F380" s="24">
        <f t="shared" si="26"/>
        <v>602593</v>
      </c>
      <c r="G380" s="24">
        <f t="shared" si="27"/>
        <v>602593</v>
      </c>
      <c r="H380" s="25">
        <f t="shared" si="28"/>
        <v>6.045730492851749E-3</v>
      </c>
      <c r="I380" s="26">
        <f t="shared" si="29"/>
        <v>604573</v>
      </c>
      <c r="J380" s="20">
        <v>1.6086012920468491</v>
      </c>
    </row>
    <row r="381" spans="1:10" x14ac:dyDescent="0.35">
      <c r="A381" s="22">
        <v>18</v>
      </c>
      <c r="B381" s="22">
        <v>1</v>
      </c>
      <c r="C381" s="23" t="s">
        <v>230</v>
      </c>
      <c r="D381" s="24">
        <v>1173811</v>
      </c>
      <c r="E381" s="25">
        <f t="shared" si="25"/>
        <v>1.3238704811387443E-3</v>
      </c>
      <c r="F381" s="24">
        <f t="shared" si="26"/>
        <v>132387</v>
      </c>
      <c r="G381" s="24">
        <f t="shared" si="27"/>
        <v>132387</v>
      </c>
      <c r="H381" s="25">
        <f t="shared" si="28"/>
        <v>1.3282200801488972E-3</v>
      </c>
      <c r="I381" s="26">
        <f t="shared" si="29"/>
        <v>132822</v>
      </c>
      <c r="J381" s="20">
        <v>1.7527626328502277</v>
      </c>
    </row>
    <row r="382" spans="1:10" hidden="1" x14ac:dyDescent="0.35">
      <c r="A382" s="22">
        <v>20</v>
      </c>
      <c r="B382" s="22">
        <v>9</v>
      </c>
      <c r="C382" s="23" t="s">
        <v>258</v>
      </c>
      <c r="D382" s="24">
        <v>110857.17</v>
      </c>
      <c r="E382" s="25">
        <f t="shared" si="25"/>
        <v>1.2502910177667408E-4</v>
      </c>
      <c r="F382" s="24">
        <f t="shared" si="26"/>
        <v>12503</v>
      </c>
      <c r="G382" s="24">
        <f t="shared" si="27"/>
        <v>0</v>
      </c>
      <c r="H382" s="25">
        <f t="shared" si="28"/>
        <v>0</v>
      </c>
      <c r="I382" s="26">
        <f t="shared" si="29"/>
        <v>0</v>
      </c>
      <c r="J382" s="21">
        <v>2.1481256860253217</v>
      </c>
    </row>
    <row r="383" spans="1:10" x14ac:dyDescent="0.35">
      <c r="A383" s="15"/>
      <c r="B383" s="15"/>
      <c r="C383" s="16"/>
      <c r="D383" s="3">
        <f>SUM(D3:D382)</f>
        <v>886650935.06000018</v>
      </c>
      <c r="E383" s="4">
        <f t="shared" ref="E383:I383" si="30">SUM(E3:E382)</f>
        <v>0.99999999999999933</v>
      </c>
      <c r="F383" s="3">
        <f t="shared" si="30"/>
        <v>100000001</v>
      </c>
      <c r="G383" s="3">
        <f>SUM(G3:G382)</f>
        <v>99672488</v>
      </c>
      <c r="H383" s="4">
        <f t="shared" si="30"/>
        <v>1.0000000000000002</v>
      </c>
      <c r="I383" s="3">
        <f t="shared" si="30"/>
        <v>100000002</v>
      </c>
    </row>
    <row r="384" spans="1:10" x14ac:dyDescent="0.35">
      <c r="F384" s="11">
        <f>COUNTIF(F3:F382,"&gt;0")</f>
        <v>330</v>
      </c>
      <c r="H384" s="1"/>
      <c r="I384" s="11">
        <f>COUNTIF(I3:I382,"&gt;0")</f>
        <v>302</v>
      </c>
    </row>
    <row r="385" spans="7:9" x14ac:dyDescent="0.35">
      <c r="H385" s="13"/>
      <c r="I385" s="14"/>
    </row>
    <row r="386" spans="7:9" ht="15" customHeight="1" x14ac:dyDescent="0.35">
      <c r="G386" s="27"/>
      <c r="H386" s="27"/>
      <c r="I386" s="17"/>
    </row>
  </sheetData>
  <autoFilter ref="A2:J384">
    <filterColumn colId="8">
      <customFilters>
        <customFilter operator="greaterThan" val="0"/>
      </customFilters>
    </filterColumn>
  </autoFilter>
  <sortState ref="A3:J382">
    <sortCondition ref="J3:J382"/>
  </sortState>
  <mergeCells count="1">
    <mergeCell ref="G386:H3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Powiaty DPS-y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Lipski</dc:creator>
  <cp:lastModifiedBy>Bernadeta</cp:lastModifiedBy>
  <cp:lastPrinted>2018-12-06T14:21:21Z</cp:lastPrinted>
  <dcterms:created xsi:type="dcterms:W3CDTF">2012-04-14T08:14:14Z</dcterms:created>
  <dcterms:modified xsi:type="dcterms:W3CDTF">2022-09-27T09:53:15Z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MF\AGXM;Górska Marta</vt:lpwstr>
  </property>
  <property fmtid="{D5CDD505-2E9C-101B-9397-08002B2CF9AE}" pid="4" name="MFClassificationDate">
    <vt:lpwstr>2022-09-07T10:34:20.3686428+02:00</vt:lpwstr>
  </property>
  <property fmtid="{D5CDD505-2E9C-101B-9397-08002B2CF9AE}" pid="5" name="MFClassifiedBySID">
    <vt:lpwstr>MF\S-1-5-21-1525952054-1005573771-2909822258-7470</vt:lpwstr>
  </property>
  <property fmtid="{D5CDD505-2E9C-101B-9397-08002B2CF9AE}" pid="6" name="MFGRNItemId">
    <vt:lpwstr>GRN-f44c58fc-f196-4c6e-9c97-004d6c82b16a</vt:lpwstr>
  </property>
  <property fmtid="{D5CDD505-2E9C-101B-9397-08002B2CF9AE}" pid="7" name="MFHash">
    <vt:lpwstr>audyH37l9okZTNfJAPvOC92YTzUP0CGGdGdCjJBd2DU=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