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powiaty" sheetId="1" r:id="rId1"/>
  </sheets>
  <definedNames>
    <definedName name="CIT98_MM_SUM">#REF!</definedName>
    <definedName name="_xlnm.Print_Titles" localSheetId="0">'powiaty'!$1:$2</definedName>
  </definedNames>
  <calcPr fullCalcOnLoad="1"/>
</workbook>
</file>

<file path=xl/sharedStrings.xml><?xml version="1.0" encoding="utf-8"?>
<sst xmlns="http://schemas.openxmlformats.org/spreadsheetml/2006/main" count="1139" uniqueCount="436">
  <si>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</si>
  <si>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</si>
  <si>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</si>
  <si>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</si>
  <si>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</si>
  <si>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</si>
  <si>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</si>
  <si>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</si>
  <si>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</si>
  <si>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</si>
  <si>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</si>
  <si>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</si>
  <si>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</si>
  <si>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</si>
  <si>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</si>
  <si>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</si>
  <si>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</si>
  <si>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</si>
  <si>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</si>
  <si>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</si>
  <si>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</si>
  <si>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</si>
  <si>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</si>
  <si>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</si>
  <si>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</si>
  <si>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</si>
  <si>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</si>
  <si>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</si>
  <si>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</si>
  <si>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</si>
  <si>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</si>
  <si>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</si>
  <si>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</si>
  <si>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</si>
  <si>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</si>
  <si>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wągrowiecki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</si>
  <si>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</si>
  <si>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</si>
  <si>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</si>
  <si>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</si>
  <si>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</si>
  <si>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</si>
  <si>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</si>
  <si>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</si>
  <si>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</si>
  <si>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</si>
  <si>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</si>
  <si>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</si>
  <si>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</si>
  <si>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</si>
  <si>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</si>
  <si>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</si>
  <si>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</si>
  <si>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</si>
  <si>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</si>
  <si>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</si>
  <si>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</si>
  <si>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</si>
  <si>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</si>
  <si>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</si>
  <si>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</si>
  <si>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</si>
  <si>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</si>
  <si>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</si>
  <si>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</si>
  <si>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</si>
  <si>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</si>
  <si>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</si>
  <si>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</si>
  <si>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</si>
  <si>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</si>
  <si>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</si>
  <si>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</si>
  <si>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</si>
  <si>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</si>
  <si>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</si>
  <si>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</si>
  <si>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</si>
  <si>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</si>
  <si>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</si>
  <si>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</si>
  <si>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</si>
  <si>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</si>
  <si>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</si>
  <si>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</si>
  <si>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</si>
  <si>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</si>
  <si>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</si>
  <si>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</si>
  <si>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</si>
  <si>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</si>
  <si>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</si>
  <si>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</si>
  <si>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</si>
  <si>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</si>
  <si>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</si>
  <si>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</si>
  <si>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</si>
  <si>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</si>
  <si>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</si>
  <si>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</si>
  <si>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</si>
  <si>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</si>
  <si>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</si>
  <si>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</si>
  <si>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</si>
  <si>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</si>
  <si>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</si>
  <si>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</si>
  <si>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</si>
  <si>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</si>
  <si>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</si>
  <si>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</si>
  <si>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</si>
  <si>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</si>
  <si>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</si>
  <si>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</si>
  <si>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</si>
  <si>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</si>
  <si>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</si>
  <si>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</si>
  <si>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</si>
  <si>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</si>
  <si>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</si>
  <si>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</si>
  <si>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</si>
  <si>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</si>
  <si>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</si>
  <si>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</si>
  <si>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</si>
  <si>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</si>
  <si>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</si>
  <si>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</si>
  <si>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</si>
  <si>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</si>
  <si>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</si>
  <si>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</si>
  <si>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</si>
  <si>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</si>
  <si>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</si>
  <si>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</si>
  <si>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</si>
  <si>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</si>
  <si>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</si>
  <si>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</si>
  <si>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</si>
  <si>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</si>
  <si>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</si>
  <si>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</si>
  <si>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</si>
  <si>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</si>
  <si>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</si>
  <si>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</si>
  <si>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</si>
  <si>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</si>
  <si>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</si>
  <si>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</si>
  <si>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</si>
  <si>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</si>
  <si>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</si>
  <si>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</si>
  <si>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</si>
  <si>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</si>
  <si>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</si>
  <si>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</si>
  <si>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</si>
  <si>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</si>
  <si>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</si>
  <si>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</si>
  <si>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</si>
  <si>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</si>
  <si>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</si>
  <si>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</si>
  <si>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</si>
  <si>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</si>
  <si>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</si>
  <si>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</si>
  <si>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</si>
  <si>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</si>
  <si>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</si>
  <si>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</si>
  <si>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</si>
  <si>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</si>
  <si>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</si>
  <si>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</si>
  <si>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</si>
  <si>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</si>
  <si>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</si>
  <si>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</si>
  <si>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</si>
  <si>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</si>
  <si>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</si>
  <si>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</si>
  <si>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</si>
  <si>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</si>
  <si>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</si>
  <si>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</si>
  <si>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</si>
  <si>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</si>
  <si>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</si>
  <si>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</si>
  <si>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</si>
  <si>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</si>
  <si>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</si>
  <si>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</si>
  <si>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</si>
  <si>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</si>
  <si>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</si>
  <si>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</si>
  <si>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</si>
  <si>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</si>
  <si>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</si>
  <si>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</si>
  <si>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</si>
  <si>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</si>
  <si>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</si>
  <si>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</si>
  <si>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</si>
  <si>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</si>
  <si>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</si>
  <si>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</si>
  <si>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</si>
  <si>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</si>
  <si>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</si>
  <si>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</si>
  <si>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</si>
  <si>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</si>
  <si>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</si>
  <si>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</si>
  <si>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</si>
  <si>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</si>
  <si>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</si>
  <si>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</si>
  <si>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</si>
  <si>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</si>
  <si>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</si>
  <si>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</si>
  <si>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</si>
  <si>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</si>
  <si>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</si>
  <si>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</si>
  <si>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</si>
  <si>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</si>
  <si>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</si>
  <si>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</si>
  <si>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</si>
  <si>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</si>
  <si>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</si>
  <si>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</si>
  <si>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</si>
  <si>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</si>
  <si>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</si>
  <si>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</si>
  <si>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</si>
  <si>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</si>
  <si>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</si>
  <si>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</si>
  <si>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</si>
  <si>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</si>
  <si>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</si>
  <si>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</si>
  <si>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</si>
  <si>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</si>
  <si>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</si>
  <si>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</si>
  <si>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</si>
  <si>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</si>
  <si>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</si>
  <si>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</si>
  <si>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</si>
  <si>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</si>
  <si>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</si>
  <si>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</si>
  <si>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</si>
  <si>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</si>
  <si>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</si>
  <si>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</si>
  <si>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</si>
  <si>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</si>
  <si>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</si>
  <si>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</si>
  <si>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</si>
  <si>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</si>
  <si>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</si>
  <si>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</si>
  <si>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</si>
  <si>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</si>
  <si>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</si>
  <si>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</si>
  <si>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</si>
  <si>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</si>
  <si>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</si>
  <si>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</si>
  <si>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</si>
  <si>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</si>
  <si>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</si>
  <si>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</si>
  <si>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</si>
  <si>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</si>
  <si>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</si>
  <si>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</si>
  <si>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</si>
  <si>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</si>
  <si>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</si>
  <si>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</si>
  <si>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</si>
  <si>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</si>
  <si>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</si>
  <si>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</si>
  <si>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</si>
  <si>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</si>
  <si>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</si>
  <si>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</si>
  <si>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</si>
  <si>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</si>
  <si>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</si>
  <si>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</si>
  <si>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</si>
  <si>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</si>
  <si>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</si>
  <si>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</si>
  <si>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</si>
  <si>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</si>
  <si>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</si>
  <si>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</si>
  <si>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</si>
  <si>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</si>
  <si>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</si>
  <si>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</si>
  <si>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</si>
  <si>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</si>
  <si>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</si>
  <si>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</si>
  <si>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</si>
  <si>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</si>
  <si>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</si>
  <si>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</si>
  <si>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</si>
  <si>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</si>
  <si>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</si>
  <si>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</si>
  <si>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</si>
  <si>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</si>
  <si>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</si>
  <si>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</si>
  <si>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</si>
  <si>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</si>
  <si>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</si>
  <si>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</si>
  <si>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</si>
  <si>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</si>
  <si>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</si>
  <si>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</si>
  <si>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</si>
  <si>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</si>
  <si>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</si>
  <si>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</si>
  <si>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</si>
  <si>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</si>
  <si>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</si>
  <si>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</si>
  <si>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</si>
  <si>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</si>
  <si>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</si>
  <si>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</si>
  <si>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</si>
  <si>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</si>
  <si>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</si>
  <si>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</si>
  <si>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</si>
  <si>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</si>
  <si>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</si>
  <si>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</si>
  <si>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</si>
  <si>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</si>
  <si>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</si>
  <si>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</si>
  <si>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</si>
  <si>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</si>
  <si>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</si>
  <si>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</si>
  <si>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</si>
  <si>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</si>
  <si>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</si>
  <si>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</si>
  <si>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</si>
  <si>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</si>
  <si>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</si>
  <si>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</si>
  <si>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</si>
  <si>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</si>
  <si>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</si>
  <si>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</si>
  <si>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</si>
  <si>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</si>
  <si>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</si>
  <si>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</si>
  <si>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</si>
  <si>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</si>
  <si>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</si>
  <si>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</si>
  <si>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</si>
  <si>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</si>
  <si>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</si>
  <si>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</si>
  <si>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</si>
  <si>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</si>
  <si>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</si>
  <si>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</si>
  <si>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</si>
  <si>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</si>
  <si>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</si>
  <si>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</si>
  <si>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</si>
  <si>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</si>
  <si>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</si>
  <si>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KOD</t>
  </si>
  <si>
    <t>P O W I A T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</si>
  <si>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</si>
  <si>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</si>
  <si>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</si>
  <si>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</si>
  <si>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</si>
  <si>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</si>
  <si>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</si>
  <si>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</si>
  <si>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</si>
  <si>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m.st. Warszawa</t>
  </si>
  <si>
    <t>wyrównawcza</t>
  </si>
  <si>
    <t>oświatowa</t>
  </si>
  <si>
    <t>równoważąca</t>
  </si>
  <si>
    <t>w  t y m  c z ę ś c i :</t>
  </si>
  <si>
    <t>Projektowana subwencja</t>
  </si>
  <si>
    <t>Wpłaty na część
równoważącą</t>
  </si>
  <si>
    <t>Planowane udziały
w podatku PIT</t>
  </si>
  <si>
    <t>ogólna na 2012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</si>
</sst>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"/>
    <numFmt numFmtId="165" formatCode="0.0000000000"/>
    <numFmt numFmtId="166" formatCode="0.0000"/>
    <numFmt numFmtId="167" formatCode="#,##0.00\ &quot;zł&quot;"/>
    <numFmt numFmtId="168" formatCode="0.000000"/>
    <numFmt numFmtId="169" formatCode="0.00000000"/>
    <numFmt numFmtId="170" formatCode="#,##0_ ;\-#,##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sz val="7"/>
      <name val="Times New Roman CE"/>
      <family val="1"/>
    </font>
    <font>
      <sz val="7"/>
      <name val="MS Sans Serif"/>
      <family val="0"/>
    </font>
    <font>
      <b/>
      <sz val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" fontId="7" fillId="2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2.7109375" style="3" customWidth="1"/>
    <col min="2" max="2" width="2.7109375" style="2" customWidth="1"/>
    <col min="3" max="3" width="20.7109375" style="1" customWidth="1"/>
    <col min="4" max="4" width="21.7109375" style="1" customWidth="1"/>
    <col min="5" max="9" width="15.7109375" style="1" customWidth="1"/>
    <col min="10" max="16384" width="9.140625" style="1" customWidth="1"/>
  </cols>
  <sheetData>
    <row r="1" spans="1:9" ht="15" customHeight="1">
      <c r="A1" s="28" t="s">
        <v>416</v>
      </c>
      <c r="B1" s="29"/>
      <c r="C1" s="32" t="s">
        <v>417</v>
      </c>
      <c r="D1" s="15" t="s">
        <v>432</v>
      </c>
      <c r="E1" s="16" t="s">
        <v>431</v>
      </c>
      <c r="F1" s="17"/>
      <c r="G1" s="18"/>
      <c r="H1" s="34" t="s">
        <v>434</v>
      </c>
      <c r="I1" s="34" t="s">
        <v>433</v>
      </c>
    </row>
    <row r="2" spans="1:9" ht="15" customHeight="1">
      <c r="A2" s="30"/>
      <c r="B2" s="31"/>
      <c r="C2" s="33"/>
      <c r="D2" s="19" t="s">
        <v>435</v>
      </c>
      <c r="E2" s="20" t="s">
        <v>428</v>
      </c>
      <c r="F2" s="21" t="s">
        <v>429</v>
      </c>
      <c r="G2" s="20" t="s">
        <v>430</v>
      </c>
      <c r="H2" s="35"/>
      <c r="I2" s="35"/>
    </row>
    <row r="3" spans="1:9" ht="11.25">
      <c r="A3" s="4" t="s">
        <v>43</v>
      </c>
      <c r="B3" s="5" t="s">
        <v>44</v>
      </c>
      <c r="C3" s="6" t="s">
        <v>45</v>
      </c>
      <c r="D3" s="11">
        <f aca="true" t="shared" si="0" ref="D3:D66">SUM(E3:G3)</f>
        <v>34443430</v>
      </c>
      <c r="E3" s="22">
        <v>3731444</v>
      </c>
      <c r="F3" s="23">
        <v>30262835</v>
      </c>
      <c r="G3" s="22">
        <v>449151</v>
      </c>
      <c r="H3" s="13">
        <v>12306504</v>
      </c>
      <c r="I3" s="24">
        <v>0</v>
      </c>
    </row>
    <row r="4" spans="1:9" ht="11.25">
      <c r="A4" s="4" t="s">
        <v>43</v>
      </c>
      <c r="B4" s="5" t="s">
        <v>43</v>
      </c>
      <c r="C4" s="6" t="s">
        <v>46</v>
      </c>
      <c r="D4" s="11">
        <f t="shared" si="0"/>
        <v>46182148</v>
      </c>
      <c r="E4" s="22">
        <v>8687741</v>
      </c>
      <c r="F4" s="23">
        <v>34975770</v>
      </c>
      <c r="G4" s="22">
        <v>2518637</v>
      </c>
      <c r="H4" s="13">
        <v>13233458</v>
      </c>
      <c r="I4" s="24">
        <v>0</v>
      </c>
    </row>
    <row r="5" spans="1:9" ht="11.25">
      <c r="A5" s="4" t="s">
        <v>43</v>
      </c>
      <c r="B5" s="5" t="s">
        <v>47</v>
      </c>
      <c r="C5" s="6" t="s">
        <v>48</v>
      </c>
      <c r="D5" s="11">
        <f t="shared" si="0"/>
        <v>45602964</v>
      </c>
      <c r="E5" s="22">
        <v>63660</v>
      </c>
      <c r="F5" s="23">
        <v>45539304</v>
      </c>
      <c r="G5" s="22">
        <v>0</v>
      </c>
      <c r="H5" s="13">
        <v>19238304</v>
      </c>
      <c r="I5" s="24">
        <v>2291477</v>
      </c>
    </row>
    <row r="6" spans="1:9" ht="11.25">
      <c r="A6" s="4" t="s">
        <v>43</v>
      </c>
      <c r="B6" s="5" t="s">
        <v>49</v>
      </c>
      <c r="C6" s="6" t="s">
        <v>50</v>
      </c>
      <c r="D6" s="11">
        <f t="shared" si="0"/>
        <v>18974154</v>
      </c>
      <c r="E6" s="22">
        <v>4998276</v>
      </c>
      <c r="F6" s="23">
        <v>12570770</v>
      </c>
      <c r="G6" s="22">
        <v>1405108</v>
      </c>
      <c r="H6" s="13">
        <v>3310446</v>
      </c>
      <c r="I6" s="24">
        <v>0</v>
      </c>
    </row>
    <row r="7" spans="1:9" ht="11.25">
      <c r="A7" s="4" t="s">
        <v>43</v>
      </c>
      <c r="B7" s="5" t="s">
        <v>51</v>
      </c>
      <c r="C7" s="6" t="s">
        <v>52</v>
      </c>
      <c r="D7" s="11">
        <f t="shared" si="0"/>
        <v>22670976</v>
      </c>
      <c r="E7" s="22">
        <v>4675161</v>
      </c>
      <c r="F7" s="23">
        <v>16560370</v>
      </c>
      <c r="G7" s="22">
        <v>1435445</v>
      </c>
      <c r="H7" s="13">
        <v>6426679</v>
      </c>
      <c r="I7" s="24">
        <v>0</v>
      </c>
    </row>
    <row r="8" spans="1:9" ht="11.25">
      <c r="A8" s="4" t="s">
        <v>43</v>
      </c>
      <c r="B8" s="5" t="s">
        <v>53</v>
      </c>
      <c r="C8" s="6" t="s">
        <v>54</v>
      </c>
      <c r="D8" s="11">
        <f t="shared" si="0"/>
        <v>22583543</v>
      </c>
      <c r="E8" s="22">
        <v>5058596</v>
      </c>
      <c r="F8" s="23">
        <v>16794582</v>
      </c>
      <c r="G8" s="22">
        <v>730365</v>
      </c>
      <c r="H8" s="13">
        <v>8375926</v>
      </c>
      <c r="I8" s="24">
        <v>0</v>
      </c>
    </row>
    <row r="9" spans="1:9" ht="11.25">
      <c r="A9" s="4" t="s">
        <v>43</v>
      </c>
      <c r="B9" s="5" t="s">
        <v>55</v>
      </c>
      <c r="C9" s="6" t="s">
        <v>56</v>
      </c>
      <c r="D9" s="11">
        <f t="shared" si="0"/>
        <v>15757040</v>
      </c>
      <c r="E9" s="22">
        <v>4082327</v>
      </c>
      <c r="F9" s="23">
        <v>10891768</v>
      </c>
      <c r="G9" s="22">
        <v>782945</v>
      </c>
      <c r="H9" s="13">
        <v>5167452</v>
      </c>
      <c r="I9" s="24">
        <v>0</v>
      </c>
    </row>
    <row r="10" spans="1:9" ht="11.25">
      <c r="A10" s="4" t="s">
        <v>43</v>
      </c>
      <c r="B10" s="5" t="s">
        <v>57</v>
      </c>
      <c r="C10" s="6" t="s">
        <v>58</v>
      </c>
      <c r="D10" s="11">
        <f t="shared" si="0"/>
        <v>82610416</v>
      </c>
      <c r="E10" s="22">
        <v>15632083</v>
      </c>
      <c r="F10" s="23">
        <v>63187055</v>
      </c>
      <c r="G10" s="22">
        <v>3791278</v>
      </c>
      <c r="H10" s="13">
        <v>20920830</v>
      </c>
      <c r="I10" s="24">
        <v>0</v>
      </c>
    </row>
    <row r="11" spans="1:9" ht="11.25">
      <c r="A11" s="4" t="s">
        <v>43</v>
      </c>
      <c r="B11" s="5" t="s">
        <v>59</v>
      </c>
      <c r="C11" s="6" t="s">
        <v>60</v>
      </c>
      <c r="D11" s="11">
        <f t="shared" si="0"/>
        <v>9751556</v>
      </c>
      <c r="E11" s="22">
        <v>3355520</v>
      </c>
      <c r="F11" s="23">
        <v>4597169</v>
      </c>
      <c r="G11" s="22">
        <v>1798867</v>
      </c>
      <c r="H11" s="13">
        <v>7094829</v>
      </c>
      <c r="I11" s="24">
        <v>0</v>
      </c>
    </row>
    <row r="12" spans="1:9" ht="11.25">
      <c r="A12" s="4" t="s">
        <v>43</v>
      </c>
      <c r="B12" s="5" t="s">
        <v>61</v>
      </c>
      <c r="C12" s="6" t="s">
        <v>62</v>
      </c>
      <c r="D12" s="11">
        <f t="shared" si="0"/>
        <v>29678096</v>
      </c>
      <c r="E12" s="22">
        <v>5605243</v>
      </c>
      <c r="F12" s="23">
        <v>23100844</v>
      </c>
      <c r="G12" s="22">
        <v>972009</v>
      </c>
      <c r="H12" s="13">
        <v>7267080</v>
      </c>
      <c r="I12" s="24">
        <v>0</v>
      </c>
    </row>
    <row r="13" spans="1:9" ht="11.25">
      <c r="A13" s="4" t="s">
        <v>43</v>
      </c>
      <c r="B13" s="5" t="s">
        <v>63</v>
      </c>
      <c r="C13" s="6" t="s">
        <v>64</v>
      </c>
      <c r="D13" s="11">
        <f t="shared" si="0"/>
        <v>35871397</v>
      </c>
      <c r="E13" s="22">
        <v>0</v>
      </c>
      <c r="F13" s="23">
        <v>34887807</v>
      </c>
      <c r="G13" s="22">
        <v>983590</v>
      </c>
      <c r="H13" s="13">
        <v>28484495</v>
      </c>
      <c r="I13" s="24">
        <v>7935591</v>
      </c>
    </row>
    <row r="14" spans="1:9" ht="11.25">
      <c r="A14" s="4" t="s">
        <v>43</v>
      </c>
      <c r="B14" s="5" t="s">
        <v>65</v>
      </c>
      <c r="C14" s="6" t="s">
        <v>66</v>
      </c>
      <c r="D14" s="11">
        <f t="shared" si="0"/>
        <v>24618018</v>
      </c>
      <c r="E14" s="22">
        <v>5674173</v>
      </c>
      <c r="F14" s="23">
        <v>17110550</v>
      </c>
      <c r="G14" s="22">
        <v>1833295</v>
      </c>
      <c r="H14" s="13">
        <v>4731100</v>
      </c>
      <c r="I14" s="24">
        <v>0</v>
      </c>
    </row>
    <row r="15" spans="1:9" ht="11.25">
      <c r="A15" s="4" t="s">
        <v>43</v>
      </c>
      <c r="B15" s="5" t="s">
        <v>67</v>
      </c>
      <c r="C15" s="6" t="s">
        <v>68</v>
      </c>
      <c r="D15" s="11">
        <f t="shared" si="0"/>
        <v>20144867</v>
      </c>
      <c r="E15" s="22">
        <v>2512357</v>
      </c>
      <c r="F15" s="23">
        <v>15674542</v>
      </c>
      <c r="G15" s="22">
        <v>1957968</v>
      </c>
      <c r="H15" s="13">
        <v>4400815</v>
      </c>
      <c r="I15" s="24">
        <v>0</v>
      </c>
    </row>
    <row r="16" spans="1:9" ht="11.25">
      <c r="A16" s="4" t="s">
        <v>43</v>
      </c>
      <c r="B16" s="5" t="s">
        <v>69</v>
      </c>
      <c r="C16" s="6" t="s">
        <v>70</v>
      </c>
      <c r="D16" s="11">
        <f t="shared" si="0"/>
        <v>42426528</v>
      </c>
      <c r="E16" s="22">
        <v>3590712</v>
      </c>
      <c r="F16" s="23">
        <v>37659788</v>
      </c>
      <c r="G16" s="22">
        <v>1176028</v>
      </c>
      <c r="H16" s="13">
        <v>15392748</v>
      </c>
      <c r="I16" s="24">
        <v>0</v>
      </c>
    </row>
    <row r="17" spans="1:9" ht="11.25">
      <c r="A17" s="4" t="s">
        <v>43</v>
      </c>
      <c r="B17" s="5" t="s">
        <v>71</v>
      </c>
      <c r="C17" s="6" t="s">
        <v>72</v>
      </c>
      <c r="D17" s="11">
        <f t="shared" si="0"/>
        <v>21566106</v>
      </c>
      <c r="E17" s="22">
        <v>322282</v>
      </c>
      <c r="F17" s="23">
        <v>19835652</v>
      </c>
      <c r="G17" s="22">
        <v>1408172</v>
      </c>
      <c r="H17" s="13">
        <v>13353470</v>
      </c>
      <c r="I17" s="24">
        <v>0</v>
      </c>
    </row>
    <row r="18" spans="1:9" ht="11.25">
      <c r="A18" s="4" t="s">
        <v>43</v>
      </c>
      <c r="B18" s="5" t="s">
        <v>73</v>
      </c>
      <c r="C18" s="6" t="s">
        <v>74</v>
      </c>
      <c r="D18" s="11">
        <f t="shared" si="0"/>
        <v>12522493</v>
      </c>
      <c r="E18" s="22">
        <v>0</v>
      </c>
      <c r="F18" s="23">
        <v>11527401</v>
      </c>
      <c r="G18" s="22">
        <v>995092</v>
      </c>
      <c r="H18" s="13">
        <v>12798689</v>
      </c>
      <c r="I18" s="24">
        <v>5192519</v>
      </c>
    </row>
    <row r="19" spans="1:9" ht="11.25">
      <c r="A19" s="4" t="s">
        <v>43</v>
      </c>
      <c r="B19" s="5" t="s">
        <v>75</v>
      </c>
      <c r="C19" s="6" t="s">
        <v>76</v>
      </c>
      <c r="D19" s="11">
        <f t="shared" si="0"/>
        <v>24407544</v>
      </c>
      <c r="E19" s="22">
        <v>2487335</v>
      </c>
      <c r="F19" s="23">
        <v>19261404</v>
      </c>
      <c r="G19" s="22">
        <v>2658805</v>
      </c>
      <c r="H19" s="13">
        <v>5455413</v>
      </c>
      <c r="I19" s="24">
        <v>0</v>
      </c>
    </row>
    <row r="20" spans="1:9" ht="11.25">
      <c r="A20" s="4" t="s">
        <v>43</v>
      </c>
      <c r="B20" s="5" t="s">
        <v>77</v>
      </c>
      <c r="C20" s="6" t="s">
        <v>78</v>
      </c>
      <c r="D20" s="11">
        <f t="shared" si="0"/>
        <v>13332398</v>
      </c>
      <c r="E20" s="22">
        <v>1449850</v>
      </c>
      <c r="F20" s="23">
        <v>9788784</v>
      </c>
      <c r="G20" s="22">
        <v>2093764</v>
      </c>
      <c r="H20" s="13">
        <v>7417013</v>
      </c>
      <c r="I20" s="24">
        <v>0</v>
      </c>
    </row>
    <row r="21" spans="1:9" ht="11.25">
      <c r="A21" s="4" t="s">
        <v>43</v>
      </c>
      <c r="B21" s="5" t="s">
        <v>79</v>
      </c>
      <c r="C21" s="6" t="s">
        <v>80</v>
      </c>
      <c r="D21" s="11">
        <f t="shared" si="0"/>
        <v>67518475</v>
      </c>
      <c r="E21" s="22">
        <v>3774991</v>
      </c>
      <c r="F21" s="23">
        <v>62356950</v>
      </c>
      <c r="G21" s="22">
        <v>1386534</v>
      </c>
      <c r="H21" s="13">
        <v>25706209</v>
      </c>
      <c r="I21" s="24">
        <v>0</v>
      </c>
    </row>
    <row r="22" spans="1:9" ht="11.25">
      <c r="A22" s="4" t="s">
        <v>43</v>
      </c>
      <c r="B22" s="5" t="s">
        <v>81</v>
      </c>
      <c r="C22" s="6" t="s">
        <v>82</v>
      </c>
      <c r="D22" s="11">
        <f t="shared" si="0"/>
        <v>26138883</v>
      </c>
      <c r="E22" s="22">
        <v>2066528</v>
      </c>
      <c r="F22" s="23">
        <v>21721738</v>
      </c>
      <c r="G22" s="22">
        <v>2350617</v>
      </c>
      <c r="H22" s="13">
        <v>12123781</v>
      </c>
      <c r="I22" s="24">
        <v>0</v>
      </c>
    </row>
    <row r="23" spans="1:9" ht="11.25">
      <c r="A23" s="4" t="s">
        <v>43</v>
      </c>
      <c r="B23" s="5" t="s">
        <v>83</v>
      </c>
      <c r="C23" s="6" t="s">
        <v>84</v>
      </c>
      <c r="D23" s="11">
        <f t="shared" si="0"/>
        <v>63332268</v>
      </c>
      <c r="E23" s="22">
        <v>5881873</v>
      </c>
      <c r="F23" s="23">
        <v>55627812</v>
      </c>
      <c r="G23" s="22">
        <v>1822583</v>
      </c>
      <c r="H23" s="13">
        <v>28890441</v>
      </c>
      <c r="I23" s="24">
        <v>0</v>
      </c>
    </row>
    <row r="24" spans="1:9" ht="11.25">
      <c r="A24" s="4" t="s">
        <v>43</v>
      </c>
      <c r="B24" s="5" t="s">
        <v>85</v>
      </c>
      <c r="C24" s="6" t="s">
        <v>86</v>
      </c>
      <c r="D24" s="11">
        <f t="shared" si="0"/>
        <v>25742568</v>
      </c>
      <c r="E24" s="22">
        <v>3375660</v>
      </c>
      <c r="F24" s="23">
        <v>21551043</v>
      </c>
      <c r="G24" s="22">
        <v>815865</v>
      </c>
      <c r="H24" s="13">
        <v>6320381</v>
      </c>
      <c r="I24" s="24">
        <v>0</v>
      </c>
    </row>
    <row r="25" spans="1:9" ht="11.25">
      <c r="A25" s="4" t="s">
        <v>43</v>
      </c>
      <c r="B25" s="5" t="s">
        <v>87</v>
      </c>
      <c r="C25" s="6" t="s">
        <v>88</v>
      </c>
      <c r="D25" s="11">
        <f t="shared" si="0"/>
        <v>23925150</v>
      </c>
      <c r="E25" s="22">
        <v>0</v>
      </c>
      <c r="F25" s="23">
        <v>18955996</v>
      </c>
      <c r="G25" s="22">
        <v>4969154</v>
      </c>
      <c r="H25" s="13">
        <v>28429672</v>
      </c>
      <c r="I25" s="24">
        <v>2774694</v>
      </c>
    </row>
    <row r="26" spans="1:9" ht="11.25">
      <c r="A26" s="4" t="s">
        <v>43</v>
      </c>
      <c r="B26" s="5" t="s">
        <v>89</v>
      </c>
      <c r="C26" s="6" t="s">
        <v>90</v>
      </c>
      <c r="D26" s="11">
        <f t="shared" si="0"/>
        <v>33603002</v>
      </c>
      <c r="E26" s="22">
        <v>5850396</v>
      </c>
      <c r="F26" s="23">
        <v>25810179</v>
      </c>
      <c r="G26" s="22">
        <v>1942427</v>
      </c>
      <c r="H26" s="13">
        <v>8477017</v>
      </c>
      <c r="I26" s="24">
        <v>0</v>
      </c>
    </row>
    <row r="27" spans="1:9" ht="11.25">
      <c r="A27" s="4" t="s">
        <v>43</v>
      </c>
      <c r="B27" s="5" t="s">
        <v>91</v>
      </c>
      <c r="C27" s="6" t="s">
        <v>92</v>
      </c>
      <c r="D27" s="11">
        <f t="shared" si="0"/>
        <v>31587747</v>
      </c>
      <c r="E27" s="22">
        <v>0</v>
      </c>
      <c r="F27" s="23">
        <v>30860876</v>
      </c>
      <c r="G27" s="22">
        <v>726871</v>
      </c>
      <c r="H27" s="13">
        <v>17139215</v>
      </c>
      <c r="I27" s="24">
        <v>0</v>
      </c>
    </row>
    <row r="28" spans="1:9" ht="11.25">
      <c r="A28" s="4" t="s">
        <v>43</v>
      </c>
      <c r="B28" s="5" t="s">
        <v>93</v>
      </c>
      <c r="C28" s="6" t="s">
        <v>94</v>
      </c>
      <c r="D28" s="11">
        <f t="shared" si="0"/>
        <v>21327563</v>
      </c>
      <c r="E28" s="22">
        <v>4892856</v>
      </c>
      <c r="F28" s="23">
        <v>15069779</v>
      </c>
      <c r="G28" s="22">
        <v>1364928</v>
      </c>
      <c r="H28" s="13">
        <v>5674205</v>
      </c>
      <c r="I28" s="24">
        <v>0</v>
      </c>
    </row>
    <row r="29" spans="1:9" ht="11.25">
      <c r="A29" s="4" t="s">
        <v>43</v>
      </c>
      <c r="B29" s="5" t="s">
        <v>95</v>
      </c>
      <c r="C29" s="6" t="s">
        <v>394</v>
      </c>
      <c r="D29" s="11">
        <f t="shared" si="0"/>
        <v>57553888</v>
      </c>
      <c r="E29" s="22">
        <v>0</v>
      </c>
      <c r="F29" s="23">
        <v>50384026</v>
      </c>
      <c r="G29" s="22">
        <v>7169862</v>
      </c>
      <c r="H29" s="13">
        <v>15292766</v>
      </c>
      <c r="I29" s="24">
        <v>0</v>
      </c>
    </row>
    <row r="30" spans="1:9" ht="11.25">
      <c r="A30" s="4" t="s">
        <v>43</v>
      </c>
      <c r="B30" s="5" t="s">
        <v>96</v>
      </c>
      <c r="C30" s="6" t="s">
        <v>395</v>
      </c>
      <c r="D30" s="11">
        <f t="shared" si="0"/>
        <v>71414365</v>
      </c>
      <c r="E30" s="22">
        <v>0</v>
      </c>
      <c r="F30" s="23">
        <v>64780689</v>
      </c>
      <c r="G30" s="22">
        <v>6633676</v>
      </c>
      <c r="H30" s="13">
        <v>19954137</v>
      </c>
      <c r="I30" s="24">
        <v>0</v>
      </c>
    </row>
    <row r="31" spans="1:9" ht="11.25">
      <c r="A31" s="4" t="s">
        <v>43</v>
      </c>
      <c r="B31" s="5" t="s">
        <v>98</v>
      </c>
      <c r="C31" s="6" t="s">
        <v>396</v>
      </c>
      <c r="D31" s="11">
        <f t="shared" si="0"/>
        <v>274735279</v>
      </c>
      <c r="E31" s="22">
        <v>0</v>
      </c>
      <c r="F31" s="23">
        <v>251133739</v>
      </c>
      <c r="G31" s="22">
        <v>23601540</v>
      </c>
      <c r="H31" s="13">
        <v>180758763</v>
      </c>
      <c r="I31" s="24">
        <v>56893063</v>
      </c>
    </row>
    <row r="32" spans="1:9" ht="11.25">
      <c r="A32" s="4" t="s">
        <v>49</v>
      </c>
      <c r="B32" s="5" t="s">
        <v>44</v>
      </c>
      <c r="C32" s="6" t="s">
        <v>99</v>
      </c>
      <c r="D32" s="11">
        <f t="shared" si="0"/>
        <v>19584397</v>
      </c>
      <c r="E32" s="22">
        <v>4652306</v>
      </c>
      <c r="F32" s="23">
        <v>13907893</v>
      </c>
      <c r="G32" s="22">
        <v>1024198</v>
      </c>
      <c r="H32" s="13">
        <v>6032099</v>
      </c>
      <c r="I32" s="24">
        <v>0</v>
      </c>
    </row>
    <row r="33" spans="1:9" ht="11.25">
      <c r="A33" s="4" t="s">
        <v>49</v>
      </c>
      <c r="B33" s="5" t="s">
        <v>43</v>
      </c>
      <c r="C33" s="6" t="s">
        <v>100</v>
      </c>
      <c r="D33" s="11">
        <f t="shared" si="0"/>
        <v>34240498</v>
      </c>
      <c r="E33" s="22">
        <v>4648134</v>
      </c>
      <c r="F33" s="23">
        <v>28227483</v>
      </c>
      <c r="G33" s="22">
        <v>1364881</v>
      </c>
      <c r="H33" s="13">
        <v>8834565</v>
      </c>
      <c r="I33" s="24">
        <v>0</v>
      </c>
    </row>
    <row r="34" spans="1:9" ht="11.25">
      <c r="A34" s="4" t="s">
        <v>49</v>
      </c>
      <c r="B34" s="5" t="s">
        <v>47</v>
      </c>
      <c r="C34" s="6" t="s">
        <v>101</v>
      </c>
      <c r="D34" s="11">
        <f t="shared" si="0"/>
        <v>16153693</v>
      </c>
      <c r="E34" s="22">
        <v>0</v>
      </c>
      <c r="F34" s="23">
        <v>13336586</v>
      </c>
      <c r="G34" s="22">
        <v>2817107</v>
      </c>
      <c r="H34" s="13">
        <v>20992837</v>
      </c>
      <c r="I34" s="24">
        <v>0</v>
      </c>
    </row>
    <row r="35" spans="1:9" ht="11.25">
      <c r="A35" s="4" t="s">
        <v>49</v>
      </c>
      <c r="B35" s="5" t="s">
        <v>49</v>
      </c>
      <c r="C35" s="6" t="s">
        <v>102</v>
      </c>
      <c r="D35" s="11">
        <f t="shared" si="0"/>
        <v>25583738</v>
      </c>
      <c r="E35" s="22">
        <v>4817774</v>
      </c>
      <c r="F35" s="23">
        <v>19519648</v>
      </c>
      <c r="G35" s="22">
        <v>1246316</v>
      </c>
      <c r="H35" s="13">
        <v>6065569</v>
      </c>
      <c r="I35" s="24">
        <v>0</v>
      </c>
    </row>
    <row r="36" spans="1:9" ht="11.25">
      <c r="A36" s="4" t="s">
        <v>49</v>
      </c>
      <c r="B36" s="5" t="s">
        <v>51</v>
      </c>
      <c r="C36" s="6" t="s">
        <v>103</v>
      </c>
      <c r="D36" s="11">
        <f t="shared" si="0"/>
        <v>19229613</v>
      </c>
      <c r="E36" s="22">
        <v>4435758</v>
      </c>
      <c r="F36" s="23">
        <v>13872818</v>
      </c>
      <c r="G36" s="22">
        <v>921037</v>
      </c>
      <c r="H36" s="13">
        <v>4561365</v>
      </c>
      <c r="I36" s="24">
        <v>0</v>
      </c>
    </row>
    <row r="37" spans="1:9" ht="11.25">
      <c r="A37" s="4" t="s">
        <v>49</v>
      </c>
      <c r="B37" s="5" t="s">
        <v>53</v>
      </c>
      <c r="C37" s="6" t="s">
        <v>104</v>
      </c>
      <c r="D37" s="11">
        <f t="shared" si="0"/>
        <v>11321030</v>
      </c>
      <c r="E37" s="22">
        <v>4927423</v>
      </c>
      <c r="F37" s="23">
        <v>2468525</v>
      </c>
      <c r="G37" s="22">
        <v>3925082</v>
      </c>
      <c r="H37" s="13">
        <v>3803758</v>
      </c>
      <c r="I37" s="24">
        <v>0</v>
      </c>
    </row>
    <row r="38" spans="1:9" ht="11.25">
      <c r="A38" s="4" t="s">
        <v>49</v>
      </c>
      <c r="B38" s="5" t="s">
        <v>55</v>
      </c>
      <c r="C38" s="6" t="s">
        <v>105</v>
      </c>
      <c r="D38" s="11">
        <f t="shared" si="0"/>
        <v>79329253</v>
      </c>
      <c r="E38" s="22">
        <v>10386854</v>
      </c>
      <c r="F38" s="23">
        <v>66101616</v>
      </c>
      <c r="G38" s="22">
        <v>2840783</v>
      </c>
      <c r="H38" s="13">
        <v>24694175</v>
      </c>
      <c r="I38" s="24">
        <v>0</v>
      </c>
    </row>
    <row r="39" spans="1:9" ht="11.25">
      <c r="A39" s="4" t="s">
        <v>49</v>
      </c>
      <c r="B39" s="5" t="s">
        <v>57</v>
      </c>
      <c r="C39" s="6" t="s">
        <v>106</v>
      </c>
      <c r="D39" s="11">
        <f t="shared" si="0"/>
        <v>27399450</v>
      </c>
      <c r="E39" s="22">
        <v>9226934</v>
      </c>
      <c r="F39" s="23">
        <v>16332869</v>
      </c>
      <c r="G39" s="22">
        <v>1839647</v>
      </c>
      <c r="H39" s="13">
        <v>5813067</v>
      </c>
      <c r="I39" s="24">
        <v>0</v>
      </c>
    </row>
    <row r="40" spans="1:9" ht="11.25">
      <c r="A40" s="4" t="s">
        <v>49</v>
      </c>
      <c r="B40" s="5" t="s">
        <v>59</v>
      </c>
      <c r="C40" s="6" t="s">
        <v>107</v>
      </c>
      <c r="D40" s="11">
        <f t="shared" si="0"/>
        <v>33087198</v>
      </c>
      <c r="E40" s="22">
        <v>4026745</v>
      </c>
      <c r="F40" s="23">
        <v>26497874</v>
      </c>
      <c r="G40" s="22">
        <v>2562579</v>
      </c>
      <c r="H40" s="13">
        <v>5310508</v>
      </c>
      <c r="I40" s="24">
        <v>0</v>
      </c>
    </row>
    <row r="41" spans="1:9" ht="11.25">
      <c r="A41" s="4" t="s">
        <v>49</v>
      </c>
      <c r="B41" s="5" t="s">
        <v>61</v>
      </c>
      <c r="C41" s="6" t="s">
        <v>108</v>
      </c>
      <c r="D41" s="11">
        <f t="shared" si="0"/>
        <v>46974429</v>
      </c>
      <c r="E41" s="22">
        <v>8661102</v>
      </c>
      <c r="F41" s="23">
        <v>36696815</v>
      </c>
      <c r="G41" s="22">
        <v>1616512</v>
      </c>
      <c r="H41" s="13">
        <v>9239066</v>
      </c>
      <c r="I41" s="24">
        <v>0</v>
      </c>
    </row>
    <row r="42" spans="1:9" ht="11.25">
      <c r="A42" s="4" t="s">
        <v>49</v>
      </c>
      <c r="B42" s="5" t="s">
        <v>63</v>
      </c>
      <c r="C42" s="6" t="s">
        <v>109</v>
      </c>
      <c r="D42" s="11">
        <f t="shared" si="0"/>
        <v>26299165</v>
      </c>
      <c r="E42" s="22">
        <v>4539100</v>
      </c>
      <c r="F42" s="23">
        <v>19817543</v>
      </c>
      <c r="G42" s="22">
        <v>1942522</v>
      </c>
      <c r="H42" s="13">
        <v>3803911</v>
      </c>
      <c r="I42" s="24">
        <v>0</v>
      </c>
    </row>
    <row r="43" spans="1:9" ht="11.25">
      <c r="A43" s="4" t="s">
        <v>49</v>
      </c>
      <c r="B43" s="5" t="s">
        <v>65</v>
      </c>
      <c r="C43" s="6" t="s">
        <v>110</v>
      </c>
      <c r="D43" s="11">
        <f t="shared" si="0"/>
        <v>23597157</v>
      </c>
      <c r="E43" s="22">
        <v>3702359</v>
      </c>
      <c r="F43" s="23">
        <v>18943739</v>
      </c>
      <c r="G43" s="22">
        <v>951059</v>
      </c>
      <c r="H43" s="13">
        <v>4343758</v>
      </c>
      <c r="I43" s="24">
        <v>0</v>
      </c>
    </row>
    <row r="44" spans="1:9" ht="11.25">
      <c r="A44" s="4" t="s">
        <v>49</v>
      </c>
      <c r="B44" s="5" t="s">
        <v>67</v>
      </c>
      <c r="C44" s="6" t="s">
        <v>111</v>
      </c>
      <c r="D44" s="11">
        <f t="shared" si="0"/>
        <v>22651551</v>
      </c>
      <c r="E44" s="22">
        <v>5310772</v>
      </c>
      <c r="F44" s="23">
        <v>15614059</v>
      </c>
      <c r="G44" s="22">
        <v>1726720</v>
      </c>
      <c r="H44" s="13">
        <v>3482936</v>
      </c>
      <c r="I44" s="24">
        <v>0</v>
      </c>
    </row>
    <row r="45" spans="1:9" ht="11.25">
      <c r="A45" s="4" t="s">
        <v>49</v>
      </c>
      <c r="B45" s="5" t="s">
        <v>69</v>
      </c>
      <c r="C45" s="6" t="s">
        <v>112</v>
      </c>
      <c r="D45" s="11">
        <f t="shared" si="0"/>
        <v>37190244</v>
      </c>
      <c r="E45" s="22">
        <v>6222546</v>
      </c>
      <c r="F45" s="23">
        <v>28752619</v>
      </c>
      <c r="G45" s="22">
        <v>2215079</v>
      </c>
      <c r="H45" s="13">
        <v>12212158</v>
      </c>
      <c r="I45" s="24">
        <v>0</v>
      </c>
    </row>
    <row r="46" spans="1:9" ht="11.25">
      <c r="A46" s="4" t="s">
        <v>49</v>
      </c>
      <c r="B46" s="5" t="s">
        <v>71</v>
      </c>
      <c r="C46" s="6" t="s">
        <v>113</v>
      </c>
      <c r="D46" s="11">
        <f t="shared" si="0"/>
        <v>26008766</v>
      </c>
      <c r="E46" s="22">
        <v>5914205</v>
      </c>
      <c r="F46" s="23">
        <v>18790834</v>
      </c>
      <c r="G46" s="22">
        <v>1303727</v>
      </c>
      <c r="H46" s="13">
        <v>13373236</v>
      </c>
      <c r="I46" s="24">
        <v>0</v>
      </c>
    </row>
    <row r="47" spans="1:9" ht="11.25">
      <c r="A47" s="4" t="s">
        <v>49</v>
      </c>
      <c r="B47" s="5" t="s">
        <v>73</v>
      </c>
      <c r="C47" s="6" t="s">
        <v>114</v>
      </c>
      <c r="D47" s="11">
        <f t="shared" si="0"/>
        <v>30393084</v>
      </c>
      <c r="E47" s="22">
        <v>4595901</v>
      </c>
      <c r="F47" s="23">
        <v>23606437</v>
      </c>
      <c r="G47" s="22">
        <v>2190746</v>
      </c>
      <c r="H47" s="13">
        <v>4581481</v>
      </c>
      <c r="I47" s="24">
        <v>0</v>
      </c>
    </row>
    <row r="48" spans="1:9" ht="11.25">
      <c r="A48" s="4" t="s">
        <v>49</v>
      </c>
      <c r="B48" s="5" t="s">
        <v>75</v>
      </c>
      <c r="C48" s="6" t="s">
        <v>115</v>
      </c>
      <c r="D48" s="11">
        <f t="shared" si="0"/>
        <v>14980193</v>
      </c>
      <c r="E48" s="22">
        <v>2687580</v>
      </c>
      <c r="F48" s="23">
        <v>10765423</v>
      </c>
      <c r="G48" s="22">
        <v>1527190</v>
      </c>
      <c r="H48" s="13">
        <v>3748310</v>
      </c>
      <c r="I48" s="24">
        <v>0</v>
      </c>
    </row>
    <row r="49" spans="1:9" ht="11.25">
      <c r="A49" s="4" t="s">
        <v>49</v>
      </c>
      <c r="B49" s="5" t="s">
        <v>77</v>
      </c>
      <c r="C49" s="6" t="s">
        <v>116</v>
      </c>
      <c r="D49" s="11">
        <f t="shared" si="0"/>
        <v>21356371</v>
      </c>
      <c r="E49" s="22">
        <v>10610343</v>
      </c>
      <c r="F49" s="23">
        <v>8872666</v>
      </c>
      <c r="G49" s="22">
        <v>1873362</v>
      </c>
      <c r="H49" s="13">
        <v>7964675</v>
      </c>
      <c r="I49" s="24">
        <v>0</v>
      </c>
    </row>
    <row r="50" spans="1:9" ht="11.25">
      <c r="A50" s="4" t="s">
        <v>49</v>
      </c>
      <c r="B50" s="5" t="s">
        <v>79</v>
      </c>
      <c r="C50" s="6" t="s">
        <v>117</v>
      </c>
      <c r="D50" s="11">
        <f t="shared" si="0"/>
        <v>30695847</v>
      </c>
      <c r="E50" s="22">
        <v>6956111</v>
      </c>
      <c r="F50" s="23">
        <v>20519964</v>
      </c>
      <c r="G50" s="22">
        <v>3219772</v>
      </c>
      <c r="H50" s="13">
        <v>7504951</v>
      </c>
      <c r="I50" s="24">
        <v>0</v>
      </c>
    </row>
    <row r="51" spans="1:9" ht="11.25">
      <c r="A51" s="4" t="s">
        <v>49</v>
      </c>
      <c r="B51" s="5" t="s">
        <v>95</v>
      </c>
      <c r="C51" s="6" t="s">
        <v>397</v>
      </c>
      <c r="D51" s="11">
        <f t="shared" si="0"/>
        <v>173077752</v>
      </c>
      <c r="E51" s="22">
        <v>0</v>
      </c>
      <c r="F51" s="23">
        <v>166610682</v>
      </c>
      <c r="G51" s="22">
        <v>6467070</v>
      </c>
      <c r="H51" s="13">
        <v>76911706</v>
      </c>
      <c r="I51" s="24">
        <v>5678209</v>
      </c>
    </row>
    <row r="52" spans="1:9" ht="11.25">
      <c r="A52" s="4" t="s">
        <v>49</v>
      </c>
      <c r="B52" s="5" t="s">
        <v>96</v>
      </c>
      <c r="C52" s="6" t="s">
        <v>398</v>
      </c>
      <c r="D52" s="11">
        <f t="shared" si="0"/>
        <v>79472272</v>
      </c>
      <c r="E52" s="22">
        <v>6188103</v>
      </c>
      <c r="F52" s="23">
        <v>68598728</v>
      </c>
      <c r="G52" s="22">
        <v>4685441</v>
      </c>
      <c r="H52" s="13">
        <v>15252473</v>
      </c>
      <c r="I52" s="24">
        <v>0</v>
      </c>
    </row>
    <row r="53" spans="1:9" ht="11.25">
      <c r="A53" s="4" t="s">
        <v>49</v>
      </c>
      <c r="B53" s="5" t="s">
        <v>97</v>
      </c>
      <c r="C53" s="6" t="s">
        <v>399</v>
      </c>
      <c r="D53" s="11">
        <f t="shared" si="0"/>
        <v>127717081</v>
      </c>
      <c r="E53" s="22">
        <v>0</v>
      </c>
      <c r="F53" s="23">
        <v>119987521</v>
      </c>
      <c r="G53" s="22">
        <v>7729560</v>
      </c>
      <c r="H53" s="13">
        <v>44249599</v>
      </c>
      <c r="I53" s="24">
        <v>2744529</v>
      </c>
    </row>
    <row r="54" spans="1:9" ht="11.25">
      <c r="A54" s="4" t="s">
        <v>49</v>
      </c>
      <c r="B54" s="5" t="s">
        <v>98</v>
      </c>
      <c r="C54" s="6" t="s">
        <v>400</v>
      </c>
      <c r="D54" s="11">
        <f t="shared" si="0"/>
        <v>100030001</v>
      </c>
      <c r="E54" s="22">
        <v>1852835</v>
      </c>
      <c r="F54" s="23">
        <v>91145721</v>
      </c>
      <c r="G54" s="22">
        <v>7031445</v>
      </c>
      <c r="H54" s="13">
        <v>20593031</v>
      </c>
      <c r="I54" s="24">
        <v>0</v>
      </c>
    </row>
    <row r="55" spans="1:9" ht="11.25">
      <c r="A55" s="4" t="s">
        <v>53</v>
      </c>
      <c r="B55" s="5" t="s">
        <v>44</v>
      </c>
      <c r="C55" s="6" t="s">
        <v>118</v>
      </c>
      <c r="D55" s="11">
        <f t="shared" si="0"/>
        <v>34811092</v>
      </c>
      <c r="E55" s="22">
        <v>9875210</v>
      </c>
      <c r="F55" s="23">
        <v>18413640</v>
      </c>
      <c r="G55" s="22">
        <v>6522242</v>
      </c>
      <c r="H55" s="13">
        <v>9554985</v>
      </c>
      <c r="I55" s="24">
        <v>0</v>
      </c>
    </row>
    <row r="56" spans="1:9" ht="11.25">
      <c r="A56" s="4" t="s">
        <v>53</v>
      </c>
      <c r="B56" s="5" t="s">
        <v>43</v>
      </c>
      <c r="C56" s="6" t="s">
        <v>119</v>
      </c>
      <c r="D56" s="11">
        <f t="shared" si="0"/>
        <v>44182198</v>
      </c>
      <c r="E56" s="22">
        <v>8309104</v>
      </c>
      <c r="F56" s="23">
        <v>33615565</v>
      </c>
      <c r="G56" s="22">
        <v>2257529</v>
      </c>
      <c r="H56" s="13">
        <v>8500539</v>
      </c>
      <c r="I56" s="24">
        <v>0</v>
      </c>
    </row>
    <row r="57" spans="1:9" ht="11.25">
      <c r="A57" s="4" t="s">
        <v>53</v>
      </c>
      <c r="B57" s="5" t="s">
        <v>47</v>
      </c>
      <c r="C57" s="6" t="s">
        <v>120</v>
      </c>
      <c r="D57" s="11">
        <f t="shared" si="0"/>
        <v>18757221</v>
      </c>
      <c r="E57" s="22">
        <v>8166648</v>
      </c>
      <c r="F57" s="23">
        <v>5663801</v>
      </c>
      <c r="G57" s="22">
        <v>4926772</v>
      </c>
      <c r="H57" s="13">
        <v>5252171</v>
      </c>
      <c r="I57" s="24">
        <v>0</v>
      </c>
    </row>
    <row r="58" spans="1:9" ht="11.25">
      <c r="A58" s="4" t="s">
        <v>53</v>
      </c>
      <c r="B58" s="5" t="s">
        <v>49</v>
      </c>
      <c r="C58" s="6" t="s">
        <v>121</v>
      </c>
      <c r="D58" s="11">
        <f t="shared" si="0"/>
        <v>31908813</v>
      </c>
      <c r="E58" s="22">
        <v>6489173</v>
      </c>
      <c r="F58" s="23">
        <v>22088561</v>
      </c>
      <c r="G58" s="22">
        <v>3331079</v>
      </c>
      <c r="H58" s="13">
        <v>5257479</v>
      </c>
      <c r="I58" s="24">
        <v>0</v>
      </c>
    </row>
    <row r="59" spans="1:9" ht="11.25">
      <c r="A59" s="4" t="s">
        <v>53</v>
      </c>
      <c r="B59" s="5" t="s">
        <v>51</v>
      </c>
      <c r="C59" s="6" t="s">
        <v>122</v>
      </c>
      <c r="D59" s="11">
        <f t="shared" si="0"/>
        <v>16445396</v>
      </c>
      <c r="E59" s="22">
        <v>4207510</v>
      </c>
      <c r="F59" s="23">
        <v>10615655</v>
      </c>
      <c r="G59" s="22">
        <v>1622231</v>
      </c>
      <c r="H59" s="13">
        <v>3585763</v>
      </c>
      <c r="I59" s="24">
        <v>0</v>
      </c>
    </row>
    <row r="60" spans="1:9" ht="11.25">
      <c r="A60" s="4" t="s">
        <v>53</v>
      </c>
      <c r="B60" s="5" t="s">
        <v>53</v>
      </c>
      <c r="C60" s="6" t="s">
        <v>123</v>
      </c>
      <c r="D60" s="11">
        <f t="shared" si="0"/>
        <v>27975452</v>
      </c>
      <c r="E60" s="22">
        <v>5326187</v>
      </c>
      <c r="F60" s="23">
        <v>20423422</v>
      </c>
      <c r="G60" s="22">
        <v>2225843</v>
      </c>
      <c r="H60" s="13">
        <v>6327063</v>
      </c>
      <c r="I60" s="24">
        <v>0</v>
      </c>
    </row>
    <row r="61" spans="1:9" ht="11.25">
      <c r="A61" s="4" t="s">
        <v>53</v>
      </c>
      <c r="B61" s="5" t="s">
        <v>55</v>
      </c>
      <c r="C61" s="6" t="s">
        <v>124</v>
      </c>
      <c r="D61" s="11">
        <f t="shared" si="0"/>
        <v>44404623</v>
      </c>
      <c r="E61" s="22">
        <v>8765788</v>
      </c>
      <c r="F61" s="23">
        <v>33938996</v>
      </c>
      <c r="G61" s="22">
        <v>1699839</v>
      </c>
      <c r="H61" s="13">
        <v>8411532</v>
      </c>
      <c r="I61" s="24">
        <v>0</v>
      </c>
    </row>
    <row r="62" spans="1:9" ht="11.25">
      <c r="A62" s="4" t="s">
        <v>53</v>
      </c>
      <c r="B62" s="5" t="s">
        <v>57</v>
      </c>
      <c r="C62" s="6" t="s">
        <v>125</v>
      </c>
      <c r="D62" s="11">
        <f t="shared" si="0"/>
        <v>33383147</v>
      </c>
      <c r="E62" s="22">
        <v>6931366</v>
      </c>
      <c r="F62" s="23">
        <v>23383342</v>
      </c>
      <c r="G62" s="22">
        <v>3068439</v>
      </c>
      <c r="H62" s="13">
        <v>8847468</v>
      </c>
      <c r="I62" s="24">
        <v>0</v>
      </c>
    </row>
    <row r="63" spans="1:9" ht="11.25">
      <c r="A63" s="4" t="s">
        <v>53</v>
      </c>
      <c r="B63" s="5" t="s">
        <v>59</v>
      </c>
      <c r="C63" s="6" t="s">
        <v>126</v>
      </c>
      <c r="D63" s="11">
        <f t="shared" si="0"/>
        <v>45537763</v>
      </c>
      <c r="E63" s="22">
        <v>9605704</v>
      </c>
      <c r="F63" s="23">
        <v>31894125</v>
      </c>
      <c r="G63" s="22">
        <v>4037934</v>
      </c>
      <c r="H63" s="13">
        <v>16934536</v>
      </c>
      <c r="I63" s="24">
        <v>0</v>
      </c>
    </row>
    <row r="64" spans="1:9" ht="11.25">
      <c r="A64" s="4" t="s">
        <v>53</v>
      </c>
      <c r="B64" s="5" t="s">
        <v>61</v>
      </c>
      <c r="C64" s="6" t="s">
        <v>127</v>
      </c>
      <c r="D64" s="11">
        <f t="shared" si="0"/>
        <v>21554761</v>
      </c>
      <c r="E64" s="22">
        <v>2325486</v>
      </c>
      <c r="F64" s="23">
        <v>18099650</v>
      </c>
      <c r="G64" s="22">
        <v>1129625</v>
      </c>
      <c r="H64" s="13">
        <v>7337510</v>
      </c>
      <c r="I64" s="24">
        <v>0</v>
      </c>
    </row>
    <row r="65" spans="1:9" ht="11.25">
      <c r="A65" s="4" t="s">
        <v>53</v>
      </c>
      <c r="B65" s="5" t="s">
        <v>63</v>
      </c>
      <c r="C65" s="6" t="s">
        <v>128</v>
      </c>
      <c r="D65" s="11">
        <f t="shared" si="0"/>
        <v>50196440</v>
      </c>
      <c r="E65" s="22">
        <v>7568574</v>
      </c>
      <c r="F65" s="23">
        <v>40325127</v>
      </c>
      <c r="G65" s="22">
        <v>2302739</v>
      </c>
      <c r="H65" s="13">
        <v>11554878</v>
      </c>
      <c r="I65" s="24">
        <v>0</v>
      </c>
    </row>
    <row r="66" spans="1:9" ht="11.25">
      <c r="A66" s="4" t="s">
        <v>53</v>
      </c>
      <c r="B66" s="5" t="s">
        <v>65</v>
      </c>
      <c r="C66" s="6" t="s">
        <v>129</v>
      </c>
      <c r="D66" s="11">
        <f t="shared" si="0"/>
        <v>23445810</v>
      </c>
      <c r="E66" s="22">
        <v>5777564</v>
      </c>
      <c r="F66" s="23">
        <v>14567885</v>
      </c>
      <c r="G66" s="22">
        <v>3100361</v>
      </c>
      <c r="H66" s="13">
        <v>4660119</v>
      </c>
      <c r="I66" s="24">
        <v>0</v>
      </c>
    </row>
    <row r="67" spans="1:9" ht="11.25">
      <c r="A67" s="4" t="s">
        <v>53</v>
      </c>
      <c r="B67" s="5" t="s">
        <v>67</v>
      </c>
      <c r="C67" s="6" t="s">
        <v>130</v>
      </c>
      <c r="D67" s="11">
        <f aca="true" t="shared" si="1" ref="D67:D130">SUM(E67:G67)</f>
        <v>13041190</v>
      </c>
      <c r="E67" s="22">
        <v>2845589</v>
      </c>
      <c r="F67" s="23">
        <v>8179325</v>
      </c>
      <c r="G67" s="22">
        <v>2016276</v>
      </c>
      <c r="H67" s="13">
        <v>3436537</v>
      </c>
      <c r="I67" s="24">
        <v>0</v>
      </c>
    </row>
    <row r="68" spans="1:9" ht="11.25">
      <c r="A68" s="4" t="s">
        <v>53</v>
      </c>
      <c r="B68" s="5" t="s">
        <v>69</v>
      </c>
      <c r="C68" s="6" t="s">
        <v>131</v>
      </c>
      <c r="D68" s="11">
        <f t="shared" si="1"/>
        <v>61024670</v>
      </c>
      <c r="E68" s="22">
        <v>4277533</v>
      </c>
      <c r="F68" s="23">
        <v>55873049</v>
      </c>
      <c r="G68" s="22">
        <v>874088</v>
      </c>
      <c r="H68" s="13">
        <v>16596089</v>
      </c>
      <c r="I68" s="24">
        <v>0</v>
      </c>
    </row>
    <row r="69" spans="1:9" ht="11.25">
      <c r="A69" s="4" t="s">
        <v>53</v>
      </c>
      <c r="B69" s="5" t="s">
        <v>71</v>
      </c>
      <c r="C69" s="6" t="s">
        <v>132</v>
      </c>
      <c r="D69" s="11">
        <f t="shared" si="1"/>
        <v>26260018</v>
      </c>
      <c r="E69" s="22">
        <v>4810061</v>
      </c>
      <c r="F69" s="23">
        <v>18972499</v>
      </c>
      <c r="G69" s="22">
        <v>2477458</v>
      </c>
      <c r="H69" s="13">
        <v>5350592</v>
      </c>
      <c r="I69" s="24">
        <v>0</v>
      </c>
    </row>
    <row r="70" spans="1:9" ht="11.25">
      <c r="A70" s="4" t="s">
        <v>53</v>
      </c>
      <c r="B70" s="5" t="s">
        <v>73</v>
      </c>
      <c r="C70" s="6" t="s">
        <v>133</v>
      </c>
      <c r="D70" s="11">
        <f t="shared" si="1"/>
        <v>25776719</v>
      </c>
      <c r="E70" s="22">
        <v>2997308</v>
      </c>
      <c r="F70" s="23">
        <v>21185779</v>
      </c>
      <c r="G70" s="22">
        <v>1593632</v>
      </c>
      <c r="H70" s="13">
        <v>7678522</v>
      </c>
      <c r="I70" s="24">
        <v>0</v>
      </c>
    </row>
    <row r="71" spans="1:9" ht="11.25">
      <c r="A71" s="4" t="s">
        <v>53</v>
      </c>
      <c r="B71" s="5" t="s">
        <v>75</v>
      </c>
      <c r="C71" s="6" t="s">
        <v>80</v>
      </c>
      <c r="D71" s="11">
        <f t="shared" si="1"/>
        <v>23181212</v>
      </c>
      <c r="E71" s="22">
        <v>3683973</v>
      </c>
      <c r="F71" s="23">
        <v>19158494</v>
      </c>
      <c r="G71" s="22">
        <v>338745</v>
      </c>
      <c r="H71" s="13">
        <v>11676325</v>
      </c>
      <c r="I71" s="24">
        <v>0</v>
      </c>
    </row>
    <row r="72" spans="1:9" ht="11.25">
      <c r="A72" s="4" t="s">
        <v>53</v>
      </c>
      <c r="B72" s="5" t="s">
        <v>77</v>
      </c>
      <c r="C72" s="6" t="s">
        <v>134</v>
      </c>
      <c r="D72" s="11">
        <f t="shared" si="1"/>
        <v>40556087</v>
      </c>
      <c r="E72" s="22">
        <v>7661316</v>
      </c>
      <c r="F72" s="23">
        <v>29232823</v>
      </c>
      <c r="G72" s="22">
        <v>3661948</v>
      </c>
      <c r="H72" s="13">
        <v>7132068</v>
      </c>
      <c r="I72" s="24">
        <v>0</v>
      </c>
    </row>
    <row r="73" spans="1:9" ht="11.25">
      <c r="A73" s="4" t="s">
        <v>53</v>
      </c>
      <c r="B73" s="5" t="s">
        <v>79</v>
      </c>
      <c r="C73" s="6" t="s">
        <v>135</v>
      </c>
      <c r="D73" s="11">
        <f t="shared" si="1"/>
        <v>22195555</v>
      </c>
      <c r="E73" s="22">
        <v>4278185</v>
      </c>
      <c r="F73" s="23">
        <v>15227587</v>
      </c>
      <c r="G73" s="22">
        <v>2689783</v>
      </c>
      <c r="H73" s="13">
        <v>3617595</v>
      </c>
      <c r="I73" s="24">
        <v>0</v>
      </c>
    </row>
    <row r="74" spans="1:9" ht="11.25">
      <c r="A74" s="4" t="s">
        <v>53</v>
      </c>
      <c r="B74" s="5" t="s">
        <v>81</v>
      </c>
      <c r="C74" s="6" t="s">
        <v>136</v>
      </c>
      <c r="D74" s="11">
        <f t="shared" si="1"/>
        <v>19757900</v>
      </c>
      <c r="E74" s="22">
        <v>10127280</v>
      </c>
      <c r="F74" s="23">
        <v>3989909</v>
      </c>
      <c r="G74" s="22">
        <v>5640711</v>
      </c>
      <c r="H74" s="13">
        <v>7985478</v>
      </c>
      <c r="I74" s="24">
        <v>0</v>
      </c>
    </row>
    <row r="75" spans="1:9" ht="11.25">
      <c r="A75" s="4" t="s">
        <v>53</v>
      </c>
      <c r="B75" s="5" t="s">
        <v>95</v>
      </c>
      <c r="C75" s="6" t="s">
        <v>401</v>
      </c>
      <c r="D75" s="11">
        <f t="shared" si="1"/>
        <v>50839670</v>
      </c>
      <c r="E75" s="22">
        <v>1663458</v>
      </c>
      <c r="F75" s="23">
        <v>46233215</v>
      </c>
      <c r="G75" s="22">
        <v>2942997</v>
      </c>
      <c r="H75" s="13">
        <v>9377323</v>
      </c>
      <c r="I75" s="24">
        <v>0</v>
      </c>
    </row>
    <row r="76" spans="1:9" ht="11.25">
      <c r="A76" s="4" t="s">
        <v>53</v>
      </c>
      <c r="B76" s="5" t="s">
        <v>96</v>
      </c>
      <c r="C76" s="6" t="s">
        <v>402</v>
      </c>
      <c r="D76" s="11">
        <f t="shared" si="1"/>
        <v>70337445</v>
      </c>
      <c r="E76" s="22">
        <v>2245097</v>
      </c>
      <c r="F76" s="23">
        <v>63658565</v>
      </c>
      <c r="G76" s="22">
        <v>4433783</v>
      </c>
      <c r="H76" s="13">
        <v>10330938</v>
      </c>
      <c r="I76" s="24">
        <v>0</v>
      </c>
    </row>
    <row r="77" spans="1:9" ht="11.25">
      <c r="A77" s="4" t="s">
        <v>53</v>
      </c>
      <c r="B77" s="5" t="s">
        <v>97</v>
      </c>
      <c r="C77" s="6" t="s">
        <v>403</v>
      </c>
      <c r="D77" s="11">
        <f t="shared" si="1"/>
        <v>214474260</v>
      </c>
      <c r="E77" s="22">
        <v>0</v>
      </c>
      <c r="F77" s="23">
        <v>207472077</v>
      </c>
      <c r="G77" s="22">
        <v>7002183</v>
      </c>
      <c r="H77" s="13">
        <v>78375882</v>
      </c>
      <c r="I77" s="24">
        <v>6177356</v>
      </c>
    </row>
    <row r="78" spans="1:9" ht="11.25">
      <c r="A78" s="4" t="s">
        <v>53</v>
      </c>
      <c r="B78" s="5" t="s">
        <v>98</v>
      </c>
      <c r="C78" s="6" t="s">
        <v>404</v>
      </c>
      <c r="D78" s="11">
        <f t="shared" si="1"/>
        <v>86863287</v>
      </c>
      <c r="E78" s="22">
        <v>1664489</v>
      </c>
      <c r="F78" s="23">
        <v>82194399</v>
      </c>
      <c r="G78" s="22">
        <v>3004399</v>
      </c>
      <c r="H78" s="13">
        <v>10656168</v>
      </c>
      <c r="I78" s="24">
        <v>0</v>
      </c>
    </row>
    <row r="79" spans="1:9" ht="11.25">
      <c r="A79" s="4" t="s">
        <v>57</v>
      </c>
      <c r="B79" s="5" t="s">
        <v>44</v>
      </c>
      <c r="C79" s="6" t="s">
        <v>137</v>
      </c>
      <c r="D79" s="11">
        <f t="shared" si="1"/>
        <v>12956816</v>
      </c>
      <c r="E79" s="22">
        <v>2426449</v>
      </c>
      <c r="F79" s="23">
        <v>8443754</v>
      </c>
      <c r="G79" s="22">
        <v>2086613</v>
      </c>
      <c r="H79" s="13">
        <v>10183425</v>
      </c>
      <c r="I79" s="24">
        <v>0</v>
      </c>
    </row>
    <row r="80" spans="1:9" ht="11.25">
      <c r="A80" s="4" t="s">
        <v>57</v>
      </c>
      <c r="B80" s="5" t="s">
        <v>43</v>
      </c>
      <c r="C80" s="6" t="s">
        <v>138</v>
      </c>
      <c r="D80" s="11">
        <f t="shared" si="1"/>
        <v>24558158</v>
      </c>
      <c r="E80" s="22">
        <v>6489534</v>
      </c>
      <c r="F80" s="23">
        <v>14575281</v>
      </c>
      <c r="G80" s="22">
        <v>3493343</v>
      </c>
      <c r="H80" s="13">
        <v>7031661</v>
      </c>
      <c r="I80" s="24">
        <v>0</v>
      </c>
    </row>
    <row r="81" spans="1:9" ht="11.25">
      <c r="A81" s="4" t="s">
        <v>57</v>
      </c>
      <c r="B81" s="5" t="s">
        <v>47</v>
      </c>
      <c r="C81" s="6" t="s">
        <v>139</v>
      </c>
      <c r="D81" s="11">
        <f t="shared" si="1"/>
        <v>21686151</v>
      </c>
      <c r="E81" s="22">
        <v>4898179</v>
      </c>
      <c r="F81" s="23">
        <v>14807286</v>
      </c>
      <c r="G81" s="22">
        <v>1980686</v>
      </c>
      <c r="H81" s="13">
        <v>7717302</v>
      </c>
      <c r="I81" s="24">
        <v>0</v>
      </c>
    </row>
    <row r="82" spans="1:9" ht="11.25">
      <c r="A82" s="4" t="s">
        <v>57</v>
      </c>
      <c r="B82" s="5" t="s">
        <v>49</v>
      </c>
      <c r="C82" s="6" t="s">
        <v>140</v>
      </c>
      <c r="D82" s="11">
        <f t="shared" si="1"/>
        <v>38627797</v>
      </c>
      <c r="E82" s="22">
        <v>9656260</v>
      </c>
      <c r="F82" s="23">
        <v>27696194</v>
      </c>
      <c r="G82" s="22">
        <v>1275343</v>
      </c>
      <c r="H82" s="13">
        <v>10117593</v>
      </c>
      <c r="I82" s="24">
        <v>0</v>
      </c>
    </row>
    <row r="83" spans="1:9" ht="11.25">
      <c r="A83" s="4" t="s">
        <v>57</v>
      </c>
      <c r="B83" s="5" t="s">
        <v>51</v>
      </c>
      <c r="C83" s="6" t="s">
        <v>141</v>
      </c>
      <c r="D83" s="11">
        <f t="shared" si="1"/>
        <v>16961901</v>
      </c>
      <c r="E83" s="22">
        <v>3519096</v>
      </c>
      <c r="F83" s="23">
        <v>12280981</v>
      </c>
      <c r="G83" s="22">
        <v>1161824</v>
      </c>
      <c r="H83" s="13">
        <v>5970709</v>
      </c>
      <c r="I83" s="24">
        <v>0</v>
      </c>
    </row>
    <row r="84" spans="1:9" ht="11.25">
      <c r="A84" s="4" t="s">
        <v>57</v>
      </c>
      <c r="B84" s="5" t="s">
        <v>53</v>
      </c>
      <c r="C84" s="6" t="s">
        <v>142</v>
      </c>
      <c r="D84" s="11">
        <f t="shared" si="1"/>
        <v>21743865</v>
      </c>
      <c r="E84" s="22">
        <v>5782218</v>
      </c>
      <c r="F84" s="23">
        <v>14954264</v>
      </c>
      <c r="G84" s="22">
        <v>1007383</v>
      </c>
      <c r="H84" s="13">
        <v>5156074</v>
      </c>
      <c r="I84" s="24">
        <v>0</v>
      </c>
    </row>
    <row r="85" spans="1:9" ht="11.25">
      <c r="A85" s="4" t="s">
        <v>57</v>
      </c>
      <c r="B85" s="5" t="s">
        <v>55</v>
      </c>
      <c r="C85" s="6" t="s">
        <v>143</v>
      </c>
      <c r="D85" s="11">
        <f t="shared" si="1"/>
        <v>14284764</v>
      </c>
      <c r="E85" s="22">
        <v>2299092</v>
      </c>
      <c r="F85" s="23">
        <v>10030104</v>
      </c>
      <c r="G85" s="22">
        <v>1955568</v>
      </c>
      <c r="H85" s="13">
        <v>4203002</v>
      </c>
      <c r="I85" s="24">
        <v>0</v>
      </c>
    </row>
    <row r="86" spans="1:9" ht="11.25">
      <c r="A86" s="4" t="s">
        <v>57</v>
      </c>
      <c r="B86" s="5" t="s">
        <v>57</v>
      </c>
      <c r="C86" s="6" t="s">
        <v>144</v>
      </c>
      <c r="D86" s="11">
        <f t="shared" si="1"/>
        <v>25126907</v>
      </c>
      <c r="E86" s="22">
        <v>2447403</v>
      </c>
      <c r="F86" s="23">
        <v>20474936</v>
      </c>
      <c r="G86" s="22">
        <v>2204568</v>
      </c>
      <c r="H86" s="13">
        <v>7513059</v>
      </c>
      <c r="I86" s="24">
        <v>0</v>
      </c>
    </row>
    <row r="87" spans="1:9" ht="11.25">
      <c r="A87" s="4" t="s">
        <v>57</v>
      </c>
      <c r="B87" s="5" t="s">
        <v>59</v>
      </c>
      <c r="C87" s="6" t="s">
        <v>145</v>
      </c>
      <c r="D87" s="11">
        <f t="shared" si="1"/>
        <v>25881542</v>
      </c>
      <c r="E87" s="22">
        <v>2896806</v>
      </c>
      <c r="F87" s="23">
        <v>21266541</v>
      </c>
      <c r="G87" s="22">
        <v>1718195</v>
      </c>
      <c r="H87" s="13">
        <v>14735501</v>
      </c>
      <c r="I87" s="24">
        <v>0</v>
      </c>
    </row>
    <row r="88" spans="1:9" ht="11.25">
      <c r="A88" s="4" t="s">
        <v>57</v>
      </c>
      <c r="B88" s="5" t="s">
        <v>61</v>
      </c>
      <c r="C88" s="6" t="s">
        <v>146</v>
      </c>
      <c r="D88" s="11">
        <f t="shared" si="1"/>
        <v>35764848</v>
      </c>
      <c r="E88" s="22">
        <v>9198637</v>
      </c>
      <c r="F88" s="23">
        <v>24472018</v>
      </c>
      <c r="G88" s="22">
        <v>2094193</v>
      </c>
      <c r="H88" s="13">
        <v>9959283</v>
      </c>
      <c r="I88" s="24">
        <v>0</v>
      </c>
    </row>
    <row r="89" spans="1:9" ht="11.25">
      <c r="A89" s="4" t="s">
        <v>57</v>
      </c>
      <c r="B89" s="5" t="s">
        <v>63</v>
      </c>
      <c r="C89" s="6" t="s">
        <v>147</v>
      </c>
      <c r="D89" s="11">
        <f t="shared" si="1"/>
        <v>47263697</v>
      </c>
      <c r="E89" s="22">
        <v>5342910</v>
      </c>
      <c r="F89" s="23">
        <v>39638588</v>
      </c>
      <c r="G89" s="22">
        <v>2282199</v>
      </c>
      <c r="H89" s="13">
        <v>12985810</v>
      </c>
      <c r="I89" s="24">
        <v>0</v>
      </c>
    </row>
    <row r="90" spans="1:9" ht="11.25">
      <c r="A90" s="4" t="s">
        <v>57</v>
      </c>
      <c r="B90" s="7">
        <v>12</v>
      </c>
      <c r="C90" s="6" t="s">
        <v>420</v>
      </c>
      <c r="D90" s="11">
        <f t="shared" si="1"/>
        <v>17843175</v>
      </c>
      <c r="E90" s="22">
        <v>2521960</v>
      </c>
      <c r="F90" s="23">
        <v>14447449</v>
      </c>
      <c r="G90" s="22">
        <v>873766</v>
      </c>
      <c r="H90" s="13">
        <v>4317800</v>
      </c>
      <c r="I90" s="24">
        <v>0</v>
      </c>
    </row>
    <row r="91" spans="1:9" ht="11.25">
      <c r="A91" s="4" t="s">
        <v>57</v>
      </c>
      <c r="B91" s="5" t="s">
        <v>95</v>
      </c>
      <c r="C91" s="6" t="s">
        <v>405</v>
      </c>
      <c r="D91" s="11">
        <f t="shared" si="1"/>
        <v>83005086</v>
      </c>
      <c r="E91" s="22">
        <v>0</v>
      </c>
      <c r="F91" s="23">
        <v>75385753</v>
      </c>
      <c r="G91" s="22">
        <v>7619333</v>
      </c>
      <c r="H91" s="13">
        <v>22377873</v>
      </c>
      <c r="I91" s="24">
        <v>0</v>
      </c>
    </row>
    <row r="92" spans="1:9" ht="11.25">
      <c r="A92" s="4" t="s">
        <v>57</v>
      </c>
      <c r="B92" s="5" t="s">
        <v>96</v>
      </c>
      <c r="C92" s="6" t="s">
        <v>406</v>
      </c>
      <c r="D92" s="11">
        <f t="shared" si="1"/>
        <v>85318890</v>
      </c>
      <c r="E92" s="22">
        <v>0</v>
      </c>
      <c r="F92" s="23">
        <v>79795573</v>
      </c>
      <c r="G92" s="22">
        <v>5523317</v>
      </c>
      <c r="H92" s="13">
        <v>29502349</v>
      </c>
      <c r="I92" s="24">
        <v>4580730</v>
      </c>
    </row>
    <row r="93" spans="1:9" ht="11.25">
      <c r="A93" s="4" t="s">
        <v>61</v>
      </c>
      <c r="B93" s="5" t="s">
        <v>44</v>
      </c>
      <c r="C93" s="6" t="s">
        <v>148</v>
      </c>
      <c r="D93" s="11">
        <f t="shared" si="1"/>
        <v>45329580</v>
      </c>
      <c r="E93" s="22">
        <v>0</v>
      </c>
      <c r="F93" s="23">
        <v>42551794</v>
      </c>
      <c r="G93" s="22">
        <v>2777786</v>
      </c>
      <c r="H93" s="13">
        <v>23584809</v>
      </c>
      <c r="I93" s="24">
        <v>4519379</v>
      </c>
    </row>
    <row r="94" spans="1:9" ht="11.25">
      <c r="A94" s="4" t="s">
        <v>61</v>
      </c>
      <c r="B94" s="5" t="s">
        <v>43</v>
      </c>
      <c r="C94" s="6" t="s">
        <v>149</v>
      </c>
      <c r="D94" s="11">
        <f t="shared" si="1"/>
        <v>46328441</v>
      </c>
      <c r="E94" s="22">
        <v>4155436</v>
      </c>
      <c r="F94" s="23">
        <v>39134382</v>
      </c>
      <c r="G94" s="22">
        <v>3038623</v>
      </c>
      <c r="H94" s="13">
        <v>13662786</v>
      </c>
      <c r="I94" s="24">
        <v>0</v>
      </c>
    </row>
    <row r="95" spans="1:9" ht="11.25">
      <c r="A95" s="4" t="s">
        <v>61</v>
      </c>
      <c r="B95" s="5" t="s">
        <v>47</v>
      </c>
      <c r="C95" s="6" t="s">
        <v>150</v>
      </c>
      <c r="D95" s="11">
        <f t="shared" si="1"/>
        <v>18532817</v>
      </c>
      <c r="E95" s="22">
        <v>2677794</v>
      </c>
      <c r="F95" s="23">
        <v>15140264</v>
      </c>
      <c r="G95" s="22">
        <v>714759</v>
      </c>
      <c r="H95" s="13">
        <v>7003700</v>
      </c>
      <c r="I95" s="24">
        <v>0</v>
      </c>
    </row>
    <row r="96" spans="1:9" ht="11.25">
      <c r="A96" s="4" t="s">
        <v>61</v>
      </c>
      <c r="B96" s="5" t="s">
        <v>49</v>
      </c>
      <c r="C96" s="6" t="s">
        <v>151</v>
      </c>
      <c r="D96" s="11">
        <f t="shared" si="1"/>
        <v>28399236</v>
      </c>
      <c r="E96" s="22">
        <v>4279780</v>
      </c>
      <c r="F96" s="23">
        <v>22082766</v>
      </c>
      <c r="G96" s="22">
        <v>2036690</v>
      </c>
      <c r="H96" s="13">
        <v>4790414</v>
      </c>
      <c r="I96" s="24">
        <v>0</v>
      </c>
    </row>
    <row r="97" spans="1:9" ht="11.25">
      <c r="A97" s="4" t="s">
        <v>61</v>
      </c>
      <c r="B97" s="5" t="s">
        <v>51</v>
      </c>
      <c r="C97" s="6" t="s">
        <v>152</v>
      </c>
      <c r="D97" s="11">
        <f t="shared" si="1"/>
        <v>34754573</v>
      </c>
      <c r="E97" s="22">
        <v>3887725</v>
      </c>
      <c r="F97" s="23">
        <v>27871658</v>
      </c>
      <c r="G97" s="22">
        <v>2995190</v>
      </c>
      <c r="H97" s="13">
        <v>10411914</v>
      </c>
      <c r="I97" s="24">
        <v>0</v>
      </c>
    </row>
    <row r="98" spans="1:9" ht="11.25">
      <c r="A98" s="4" t="s">
        <v>61</v>
      </c>
      <c r="B98" s="5" t="s">
        <v>53</v>
      </c>
      <c r="C98" s="6" t="s">
        <v>153</v>
      </c>
      <c r="D98" s="11">
        <f t="shared" si="1"/>
        <v>9467132</v>
      </c>
      <c r="E98" s="22">
        <v>0</v>
      </c>
      <c r="F98" s="23">
        <v>8694427</v>
      </c>
      <c r="G98" s="22">
        <v>772705</v>
      </c>
      <c r="H98" s="13">
        <v>13422468</v>
      </c>
      <c r="I98" s="24">
        <v>0</v>
      </c>
    </row>
    <row r="99" spans="1:9" ht="11.25">
      <c r="A99" s="4" t="s">
        <v>61</v>
      </c>
      <c r="B99" s="5" t="s">
        <v>55</v>
      </c>
      <c r="C99" s="6" t="s">
        <v>154</v>
      </c>
      <c r="D99" s="11">
        <f t="shared" si="1"/>
        <v>28570630</v>
      </c>
      <c r="E99" s="22">
        <v>5302541</v>
      </c>
      <c r="F99" s="23">
        <v>21935653</v>
      </c>
      <c r="G99" s="22">
        <v>1332436</v>
      </c>
      <c r="H99" s="13">
        <v>8012623</v>
      </c>
      <c r="I99" s="24">
        <v>0</v>
      </c>
    </row>
    <row r="100" spans="1:9" ht="11.25">
      <c r="A100" s="4" t="s">
        <v>61</v>
      </c>
      <c r="B100" s="5" t="s">
        <v>57</v>
      </c>
      <c r="C100" s="6" t="s">
        <v>155</v>
      </c>
      <c r="D100" s="11">
        <f t="shared" si="1"/>
        <v>27321339</v>
      </c>
      <c r="E100" s="22">
        <v>1428270</v>
      </c>
      <c r="F100" s="23">
        <v>25213096</v>
      </c>
      <c r="G100" s="22">
        <v>679973</v>
      </c>
      <c r="H100" s="13">
        <v>21361853</v>
      </c>
      <c r="I100" s="24">
        <v>0</v>
      </c>
    </row>
    <row r="101" spans="1:9" ht="11.25">
      <c r="A101" s="4" t="s">
        <v>61</v>
      </c>
      <c r="B101" s="5" t="s">
        <v>59</v>
      </c>
      <c r="C101" s="6" t="s">
        <v>156</v>
      </c>
      <c r="D101" s="11">
        <f t="shared" si="1"/>
        <v>14110012</v>
      </c>
      <c r="E101" s="22">
        <v>3077791</v>
      </c>
      <c r="F101" s="23">
        <v>9950027</v>
      </c>
      <c r="G101" s="22">
        <v>1082194</v>
      </c>
      <c r="H101" s="13">
        <v>6375255</v>
      </c>
      <c r="I101" s="24">
        <v>0</v>
      </c>
    </row>
    <row r="102" spans="1:9" ht="11.25">
      <c r="A102" s="4" t="s">
        <v>61</v>
      </c>
      <c r="B102" s="5" t="s">
        <v>61</v>
      </c>
      <c r="C102" s="6" t="s">
        <v>157</v>
      </c>
      <c r="D102" s="11">
        <f t="shared" si="1"/>
        <v>24318070</v>
      </c>
      <c r="E102" s="22">
        <v>6361805</v>
      </c>
      <c r="F102" s="23">
        <v>15403618</v>
      </c>
      <c r="G102" s="22">
        <v>2552647</v>
      </c>
      <c r="H102" s="13">
        <v>9337006</v>
      </c>
      <c r="I102" s="24">
        <v>0</v>
      </c>
    </row>
    <row r="103" spans="1:9" ht="11.25">
      <c r="A103" s="4" t="s">
        <v>61</v>
      </c>
      <c r="B103" s="5" t="s">
        <v>63</v>
      </c>
      <c r="C103" s="6" t="s">
        <v>158</v>
      </c>
      <c r="D103" s="11">
        <f t="shared" si="1"/>
        <v>13820873</v>
      </c>
      <c r="E103" s="22">
        <v>3379988</v>
      </c>
      <c r="F103" s="23">
        <v>8633488</v>
      </c>
      <c r="G103" s="22">
        <v>1807397</v>
      </c>
      <c r="H103" s="13">
        <v>3806955</v>
      </c>
      <c r="I103" s="24">
        <v>0</v>
      </c>
    </row>
    <row r="104" spans="1:9" ht="11.25">
      <c r="A104" s="4" t="s">
        <v>61</v>
      </c>
      <c r="B104" s="5" t="s">
        <v>65</v>
      </c>
      <c r="C104" s="6" t="s">
        <v>159</v>
      </c>
      <c r="D104" s="11">
        <f t="shared" si="1"/>
        <v>50808980</v>
      </c>
      <c r="E104" s="22">
        <v>6252917</v>
      </c>
      <c r="F104" s="23">
        <v>42029322</v>
      </c>
      <c r="G104" s="22">
        <v>2526741</v>
      </c>
      <c r="H104" s="13">
        <v>13816689</v>
      </c>
      <c r="I104" s="24">
        <v>0</v>
      </c>
    </row>
    <row r="105" spans="1:9" ht="11.25">
      <c r="A105" s="4" t="s">
        <v>61</v>
      </c>
      <c r="B105" s="5" t="s">
        <v>67</v>
      </c>
      <c r="C105" s="6" t="s">
        <v>160</v>
      </c>
      <c r="D105" s="11">
        <f t="shared" si="1"/>
        <v>26922175</v>
      </c>
      <c r="E105" s="22">
        <v>2225935</v>
      </c>
      <c r="F105" s="23">
        <v>23074185</v>
      </c>
      <c r="G105" s="22">
        <v>1622055</v>
      </c>
      <c r="H105" s="13">
        <v>6969175</v>
      </c>
      <c r="I105" s="24">
        <v>0</v>
      </c>
    </row>
    <row r="106" spans="1:9" ht="11.25">
      <c r="A106" s="4" t="s">
        <v>61</v>
      </c>
      <c r="B106" s="5" t="s">
        <v>69</v>
      </c>
      <c r="C106" s="6" t="s">
        <v>161</v>
      </c>
      <c r="D106" s="11">
        <f t="shared" si="1"/>
        <v>53350467</v>
      </c>
      <c r="E106" s="22">
        <v>6916207</v>
      </c>
      <c r="F106" s="23">
        <v>43822416</v>
      </c>
      <c r="G106" s="22">
        <v>2611844</v>
      </c>
      <c r="H106" s="13">
        <v>13656844</v>
      </c>
      <c r="I106" s="24">
        <v>0</v>
      </c>
    </row>
    <row r="107" spans="1:9" ht="11.25">
      <c r="A107" s="4" t="s">
        <v>61</v>
      </c>
      <c r="B107" s="5" t="s">
        <v>71</v>
      </c>
      <c r="C107" s="6" t="s">
        <v>162</v>
      </c>
      <c r="D107" s="11">
        <f t="shared" si="1"/>
        <v>8722683</v>
      </c>
      <c r="E107" s="22">
        <v>2628708</v>
      </c>
      <c r="F107" s="23">
        <v>3555176</v>
      </c>
      <c r="G107" s="22">
        <v>2538799</v>
      </c>
      <c r="H107" s="13">
        <v>4043910</v>
      </c>
      <c r="I107" s="24">
        <v>0</v>
      </c>
    </row>
    <row r="108" spans="1:9" ht="11.25">
      <c r="A108" s="4" t="s">
        <v>61</v>
      </c>
      <c r="B108" s="5" t="s">
        <v>73</v>
      </c>
      <c r="C108" s="6" t="s">
        <v>134</v>
      </c>
      <c r="D108" s="11">
        <f t="shared" si="1"/>
        <v>47339332</v>
      </c>
      <c r="E108" s="22">
        <v>5967232</v>
      </c>
      <c r="F108" s="23">
        <v>40476502</v>
      </c>
      <c r="G108" s="22">
        <v>895598</v>
      </c>
      <c r="H108" s="13">
        <v>16152406</v>
      </c>
      <c r="I108" s="24">
        <v>0</v>
      </c>
    </row>
    <row r="109" spans="1:9" ht="11.25">
      <c r="A109" s="4" t="s">
        <v>61</v>
      </c>
      <c r="B109" s="5" t="s">
        <v>75</v>
      </c>
      <c r="C109" s="6" t="s">
        <v>163</v>
      </c>
      <c r="D109" s="11">
        <f t="shared" si="1"/>
        <v>36014931</v>
      </c>
      <c r="E109" s="22">
        <v>4330773</v>
      </c>
      <c r="F109" s="23">
        <v>30605139</v>
      </c>
      <c r="G109" s="22">
        <v>1079019</v>
      </c>
      <c r="H109" s="13">
        <v>8929376</v>
      </c>
      <c r="I109" s="24">
        <v>0</v>
      </c>
    </row>
    <row r="110" spans="1:9" ht="11.25">
      <c r="A110" s="4" t="s">
        <v>61</v>
      </c>
      <c r="B110" s="5" t="s">
        <v>77</v>
      </c>
      <c r="C110" s="6" t="s">
        <v>164</v>
      </c>
      <c r="D110" s="11">
        <f t="shared" si="1"/>
        <v>16237014</v>
      </c>
      <c r="E110" s="22">
        <v>2848102</v>
      </c>
      <c r="F110" s="23">
        <v>12130389</v>
      </c>
      <c r="G110" s="22">
        <v>1258523</v>
      </c>
      <c r="H110" s="13">
        <v>4581945</v>
      </c>
      <c r="I110" s="24">
        <v>0</v>
      </c>
    </row>
    <row r="111" spans="1:9" ht="11.25">
      <c r="A111" s="4" t="s">
        <v>61</v>
      </c>
      <c r="B111" s="5" t="s">
        <v>79</v>
      </c>
      <c r="C111" s="6" t="s">
        <v>165</v>
      </c>
      <c r="D111" s="11">
        <f t="shared" si="1"/>
        <v>31711239</v>
      </c>
      <c r="E111" s="22">
        <v>2681417</v>
      </c>
      <c r="F111" s="23">
        <v>28585029</v>
      </c>
      <c r="G111" s="22">
        <v>444793</v>
      </c>
      <c r="H111" s="13">
        <v>9664916</v>
      </c>
      <c r="I111" s="24">
        <v>0</v>
      </c>
    </row>
    <row r="112" spans="1:9" ht="11.25">
      <c r="A112" s="4" t="s">
        <v>61</v>
      </c>
      <c r="B112" s="5" t="s">
        <v>81</v>
      </c>
      <c r="C112" s="6" t="s">
        <v>166</v>
      </c>
      <c r="D112" s="11">
        <f t="shared" si="1"/>
        <v>48092205</v>
      </c>
      <c r="E112" s="22">
        <v>4728079</v>
      </c>
      <c r="F112" s="23">
        <v>41869092</v>
      </c>
      <c r="G112" s="22">
        <v>1495034</v>
      </c>
      <c r="H112" s="13">
        <v>25521796</v>
      </c>
      <c r="I112" s="24">
        <v>0</v>
      </c>
    </row>
    <row r="113" spans="1:9" ht="11.25">
      <c r="A113" s="4" t="s">
        <v>61</v>
      </c>
      <c r="B113" s="7">
        <v>21</v>
      </c>
      <c r="C113" s="6" t="s">
        <v>421</v>
      </c>
      <c r="D113" s="11">
        <f t="shared" si="1"/>
        <v>8180118</v>
      </c>
      <c r="E113" s="22">
        <v>1712734</v>
      </c>
      <c r="F113" s="23">
        <v>5983471</v>
      </c>
      <c r="G113" s="22">
        <v>483913</v>
      </c>
      <c r="H113" s="13">
        <v>3798964</v>
      </c>
      <c r="I113" s="24">
        <v>0</v>
      </c>
    </row>
    <row r="114" spans="1:9" ht="11.25">
      <c r="A114" s="4" t="s">
        <v>61</v>
      </c>
      <c r="B114" s="5" t="s">
        <v>95</v>
      </c>
      <c r="C114" s="6" t="s">
        <v>407</v>
      </c>
      <c r="D114" s="11">
        <f t="shared" si="1"/>
        <v>302377588</v>
      </c>
      <c r="E114" s="22">
        <v>0</v>
      </c>
      <c r="F114" s="23">
        <v>290066499</v>
      </c>
      <c r="G114" s="22">
        <v>12311089</v>
      </c>
      <c r="H114" s="13">
        <v>171626455</v>
      </c>
      <c r="I114" s="24">
        <v>25183709</v>
      </c>
    </row>
    <row r="115" spans="1:9" ht="11.25">
      <c r="A115" s="4" t="s">
        <v>61</v>
      </c>
      <c r="B115" s="5" t="s">
        <v>96</v>
      </c>
      <c r="C115" s="6" t="s">
        <v>408</v>
      </c>
      <c r="D115" s="11">
        <f t="shared" si="1"/>
        <v>65157178</v>
      </c>
      <c r="E115" s="22">
        <v>0</v>
      </c>
      <c r="F115" s="23">
        <v>60567232</v>
      </c>
      <c r="G115" s="22">
        <v>4589946</v>
      </c>
      <c r="H115" s="13">
        <v>15094566</v>
      </c>
      <c r="I115" s="24">
        <v>0</v>
      </c>
    </row>
    <row r="116" spans="1:9" ht="11.25">
      <c r="A116" s="4" t="s">
        <v>61</v>
      </c>
      <c r="B116" s="5" t="s">
        <v>97</v>
      </c>
      <c r="C116" s="6" t="s">
        <v>409</v>
      </c>
      <c r="D116" s="11">
        <f t="shared" si="1"/>
        <v>37388546</v>
      </c>
      <c r="E116" s="22">
        <v>0</v>
      </c>
      <c r="F116" s="23">
        <v>34320670</v>
      </c>
      <c r="G116" s="22">
        <v>3067876</v>
      </c>
      <c r="H116" s="13">
        <v>11126615</v>
      </c>
      <c r="I116" s="24">
        <v>1286327</v>
      </c>
    </row>
    <row r="117" spans="1:9" ht="11.25">
      <c r="A117" s="4" t="s">
        <v>65</v>
      </c>
      <c r="B117" s="5" t="s">
        <v>44</v>
      </c>
      <c r="C117" s="6" t="s">
        <v>167</v>
      </c>
      <c r="D117" s="11">
        <f t="shared" si="1"/>
        <v>43003643</v>
      </c>
      <c r="E117" s="22">
        <v>4691430</v>
      </c>
      <c r="F117" s="23">
        <v>37724149</v>
      </c>
      <c r="G117" s="22">
        <v>588064</v>
      </c>
      <c r="H117" s="13">
        <v>13445249</v>
      </c>
      <c r="I117" s="24">
        <v>0</v>
      </c>
    </row>
    <row r="118" spans="1:9" ht="11.25">
      <c r="A118" s="4" t="s">
        <v>65</v>
      </c>
      <c r="B118" s="5" t="s">
        <v>43</v>
      </c>
      <c r="C118" s="6" t="s">
        <v>168</v>
      </c>
      <c r="D118" s="11">
        <f t="shared" si="1"/>
        <v>36651024</v>
      </c>
      <c r="E118" s="22">
        <v>5700928</v>
      </c>
      <c r="F118" s="23">
        <v>30296025</v>
      </c>
      <c r="G118" s="22">
        <v>654071</v>
      </c>
      <c r="H118" s="13">
        <v>9994218</v>
      </c>
      <c r="I118" s="24">
        <v>0</v>
      </c>
    </row>
    <row r="119" spans="1:9" ht="11.25">
      <c r="A119" s="4" t="s">
        <v>65</v>
      </c>
      <c r="B119" s="5" t="s">
        <v>47</v>
      </c>
      <c r="C119" s="6" t="s">
        <v>169</v>
      </c>
      <c r="D119" s="11">
        <f t="shared" si="1"/>
        <v>34222955</v>
      </c>
      <c r="E119" s="22">
        <v>615253</v>
      </c>
      <c r="F119" s="23">
        <v>32825733</v>
      </c>
      <c r="G119" s="22">
        <v>781969</v>
      </c>
      <c r="H119" s="13">
        <v>23749216</v>
      </c>
      <c r="I119" s="24">
        <v>0</v>
      </c>
    </row>
    <row r="120" spans="1:9" ht="11.25">
      <c r="A120" s="4" t="s">
        <v>65</v>
      </c>
      <c r="B120" s="5" t="s">
        <v>49</v>
      </c>
      <c r="C120" s="6" t="s">
        <v>170</v>
      </c>
      <c r="D120" s="11">
        <f t="shared" si="1"/>
        <v>22076211</v>
      </c>
      <c r="E120" s="22">
        <v>6488309</v>
      </c>
      <c r="F120" s="23">
        <v>14149420</v>
      </c>
      <c r="G120" s="22">
        <v>1438482</v>
      </c>
      <c r="H120" s="13">
        <v>4214824</v>
      </c>
      <c r="I120" s="24">
        <v>0</v>
      </c>
    </row>
    <row r="121" spans="1:9" ht="11.25">
      <c r="A121" s="4" t="s">
        <v>65</v>
      </c>
      <c r="B121" s="5" t="s">
        <v>51</v>
      </c>
      <c r="C121" s="6" t="s">
        <v>171</v>
      </c>
      <c r="D121" s="11">
        <f t="shared" si="1"/>
        <v>51788859</v>
      </c>
      <c r="E121" s="22">
        <v>8076747</v>
      </c>
      <c r="F121" s="23">
        <v>42791416</v>
      </c>
      <c r="G121" s="22">
        <v>920696</v>
      </c>
      <c r="H121" s="13">
        <v>10569608</v>
      </c>
      <c r="I121" s="24">
        <v>0</v>
      </c>
    </row>
    <row r="122" spans="1:9" ht="11.25">
      <c r="A122" s="4" t="s">
        <v>65</v>
      </c>
      <c r="B122" s="5" t="s">
        <v>53</v>
      </c>
      <c r="C122" s="6" t="s">
        <v>172</v>
      </c>
      <c r="D122" s="11">
        <f t="shared" si="1"/>
        <v>37140085</v>
      </c>
      <c r="E122" s="22">
        <v>1289244</v>
      </c>
      <c r="F122" s="23">
        <v>32947875</v>
      </c>
      <c r="G122" s="22">
        <v>2902966</v>
      </c>
      <c r="H122" s="13">
        <v>47965722</v>
      </c>
      <c r="I122" s="24">
        <v>0</v>
      </c>
    </row>
    <row r="123" spans="1:9" ht="11.25">
      <c r="A123" s="4" t="s">
        <v>65</v>
      </c>
      <c r="B123" s="5" t="s">
        <v>55</v>
      </c>
      <c r="C123" s="6" t="s">
        <v>173</v>
      </c>
      <c r="D123" s="11">
        <f t="shared" si="1"/>
        <v>58532869</v>
      </c>
      <c r="E123" s="22">
        <v>10951677</v>
      </c>
      <c r="F123" s="23">
        <v>46659563</v>
      </c>
      <c r="G123" s="22">
        <v>921629</v>
      </c>
      <c r="H123" s="13">
        <v>13751010</v>
      </c>
      <c r="I123" s="24">
        <v>0</v>
      </c>
    </row>
    <row r="124" spans="1:9" ht="11.25">
      <c r="A124" s="4" t="s">
        <v>65</v>
      </c>
      <c r="B124" s="5" t="s">
        <v>57</v>
      </c>
      <c r="C124" s="6" t="s">
        <v>174</v>
      </c>
      <c r="D124" s="11">
        <f t="shared" si="1"/>
        <v>28933111</v>
      </c>
      <c r="E124" s="22">
        <v>3693700</v>
      </c>
      <c r="F124" s="23">
        <v>22654168</v>
      </c>
      <c r="G124" s="22">
        <v>2585243</v>
      </c>
      <c r="H124" s="13">
        <v>4654909</v>
      </c>
      <c r="I124" s="24">
        <v>0</v>
      </c>
    </row>
    <row r="125" spans="1:9" ht="11.25">
      <c r="A125" s="4" t="s">
        <v>65</v>
      </c>
      <c r="B125" s="5" t="s">
        <v>59</v>
      </c>
      <c r="C125" s="6" t="s">
        <v>175</v>
      </c>
      <c r="D125" s="11">
        <f t="shared" si="1"/>
        <v>45384629</v>
      </c>
      <c r="E125" s="22">
        <v>5658260</v>
      </c>
      <c r="F125" s="23">
        <v>39003232</v>
      </c>
      <c r="G125" s="22">
        <v>723137</v>
      </c>
      <c r="H125" s="13">
        <v>15633650</v>
      </c>
      <c r="I125" s="24">
        <v>0</v>
      </c>
    </row>
    <row r="126" spans="1:9" ht="11.25">
      <c r="A126" s="4" t="s">
        <v>65</v>
      </c>
      <c r="B126" s="5" t="s">
        <v>61</v>
      </c>
      <c r="C126" s="6" t="s">
        <v>176</v>
      </c>
      <c r="D126" s="11">
        <f t="shared" si="1"/>
        <v>56812174</v>
      </c>
      <c r="E126" s="22">
        <v>17425751</v>
      </c>
      <c r="F126" s="23">
        <v>37845458</v>
      </c>
      <c r="G126" s="22">
        <v>1540965</v>
      </c>
      <c r="H126" s="13">
        <v>20096346</v>
      </c>
      <c r="I126" s="24">
        <v>0</v>
      </c>
    </row>
    <row r="127" spans="1:9" ht="11.25">
      <c r="A127" s="4" t="s">
        <v>65</v>
      </c>
      <c r="B127" s="5" t="s">
        <v>63</v>
      </c>
      <c r="C127" s="6" t="s">
        <v>177</v>
      </c>
      <c r="D127" s="11">
        <f t="shared" si="1"/>
        <v>78208026</v>
      </c>
      <c r="E127" s="22">
        <v>13918118</v>
      </c>
      <c r="F127" s="23">
        <v>63149411</v>
      </c>
      <c r="G127" s="22">
        <v>1140497</v>
      </c>
      <c r="H127" s="13">
        <v>16869971</v>
      </c>
      <c r="I127" s="24">
        <v>0</v>
      </c>
    </row>
    <row r="128" spans="1:9" ht="11.25">
      <c r="A128" s="4" t="s">
        <v>65</v>
      </c>
      <c r="B128" s="5" t="s">
        <v>65</v>
      </c>
      <c r="C128" s="6" t="s">
        <v>178</v>
      </c>
      <c r="D128" s="11">
        <f t="shared" si="1"/>
        <v>40337121</v>
      </c>
      <c r="E128" s="22">
        <v>984954</v>
      </c>
      <c r="F128" s="23">
        <v>38164218</v>
      </c>
      <c r="G128" s="22">
        <v>1187949</v>
      </c>
      <c r="H128" s="13">
        <v>20063884</v>
      </c>
      <c r="I128" s="24">
        <v>0</v>
      </c>
    </row>
    <row r="129" spans="1:9" ht="11.25">
      <c r="A129" s="4" t="s">
        <v>65</v>
      </c>
      <c r="B129" s="5" t="s">
        <v>67</v>
      </c>
      <c r="C129" s="6" t="s">
        <v>179</v>
      </c>
      <c r="D129" s="11">
        <f t="shared" si="1"/>
        <v>67567743</v>
      </c>
      <c r="E129" s="22">
        <v>478637</v>
      </c>
      <c r="F129" s="23">
        <v>65604199</v>
      </c>
      <c r="G129" s="22">
        <v>1484907</v>
      </c>
      <c r="H129" s="13">
        <v>28407431</v>
      </c>
      <c r="I129" s="24">
        <v>0</v>
      </c>
    </row>
    <row r="130" spans="1:9" ht="11.25">
      <c r="A130" s="4" t="s">
        <v>65</v>
      </c>
      <c r="B130" s="5" t="s">
        <v>69</v>
      </c>
      <c r="C130" s="6" t="s">
        <v>180</v>
      </c>
      <c r="D130" s="11">
        <f t="shared" si="1"/>
        <v>12548196</v>
      </c>
      <c r="E130" s="22">
        <v>3548310</v>
      </c>
      <c r="F130" s="23">
        <v>7784563</v>
      </c>
      <c r="G130" s="22">
        <v>1215323</v>
      </c>
      <c r="H130" s="13">
        <v>3724857</v>
      </c>
      <c r="I130" s="24">
        <v>0</v>
      </c>
    </row>
    <row r="131" spans="1:9" ht="11.25">
      <c r="A131" s="4" t="s">
        <v>65</v>
      </c>
      <c r="B131" s="5" t="s">
        <v>71</v>
      </c>
      <c r="C131" s="6" t="s">
        <v>181</v>
      </c>
      <c r="D131" s="11">
        <f aca="true" t="shared" si="2" ref="D131:D194">SUM(E131:G131)</f>
        <v>40324072</v>
      </c>
      <c r="E131" s="22">
        <v>5294372</v>
      </c>
      <c r="F131" s="23">
        <v>34586553</v>
      </c>
      <c r="G131" s="22">
        <v>443147</v>
      </c>
      <c r="H131" s="13">
        <v>9509740</v>
      </c>
      <c r="I131" s="24">
        <v>0</v>
      </c>
    </row>
    <row r="132" spans="1:9" ht="11.25">
      <c r="A132" s="4" t="s">
        <v>65</v>
      </c>
      <c r="B132" s="5" t="s">
        <v>73</v>
      </c>
      <c r="C132" s="6" t="s">
        <v>182</v>
      </c>
      <c r="D132" s="11">
        <f t="shared" si="2"/>
        <v>54548930</v>
      </c>
      <c r="E132" s="22">
        <v>16045373</v>
      </c>
      <c r="F132" s="23">
        <v>35456687</v>
      </c>
      <c r="G132" s="22">
        <v>3046870</v>
      </c>
      <c r="H132" s="13">
        <v>18331312</v>
      </c>
      <c r="I132" s="24">
        <v>0</v>
      </c>
    </row>
    <row r="133" spans="1:9" ht="11.25">
      <c r="A133" s="4" t="s">
        <v>65</v>
      </c>
      <c r="B133" s="5" t="s">
        <v>75</v>
      </c>
      <c r="C133" s="6" t="s">
        <v>183</v>
      </c>
      <c r="D133" s="11">
        <f t="shared" si="2"/>
        <v>30097571</v>
      </c>
      <c r="E133" s="22">
        <v>2144796</v>
      </c>
      <c r="F133" s="23">
        <v>26968936</v>
      </c>
      <c r="G133" s="22">
        <v>983839</v>
      </c>
      <c r="H133" s="13">
        <v>8528454</v>
      </c>
      <c r="I133" s="24">
        <v>0</v>
      </c>
    </row>
    <row r="134" spans="1:9" ht="11.25">
      <c r="A134" s="4" t="s">
        <v>65</v>
      </c>
      <c r="B134" s="5" t="s">
        <v>77</v>
      </c>
      <c r="C134" s="6" t="s">
        <v>184</v>
      </c>
      <c r="D134" s="11">
        <f t="shared" si="2"/>
        <v>55541601</v>
      </c>
      <c r="E134" s="22">
        <v>6332130</v>
      </c>
      <c r="F134" s="23">
        <v>48388217</v>
      </c>
      <c r="G134" s="22">
        <v>821254</v>
      </c>
      <c r="H134" s="13">
        <v>21899324</v>
      </c>
      <c r="I134" s="24">
        <v>0</v>
      </c>
    </row>
    <row r="135" spans="1:9" ht="11.25">
      <c r="A135" s="4" t="s">
        <v>65</v>
      </c>
      <c r="B135" s="5" t="s">
        <v>79</v>
      </c>
      <c r="C135" s="6" t="s">
        <v>185</v>
      </c>
      <c r="D135" s="11">
        <f t="shared" si="2"/>
        <v>20978377</v>
      </c>
      <c r="E135" s="22">
        <v>1888679</v>
      </c>
      <c r="F135" s="23">
        <v>18098037</v>
      </c>
      <c r="G135" s="22">
        <v>991661</v>
      </c>
      <c r="H135" s="13">
        <v>19246433</v>
      </c>
      <c r="I135" s="24">
        <v>0</v>
      </c>
    </row>
    <row r="136" spans="1:9" ht="11.25">
      <c r="A136" s="4" t="s">
        <v>65</v>
      </c>
      <c r="B136" s="5" t="s">
        <v>95</v>
      </c>
      <c r="C136" s="6" t="s">
        <v>410</v>
      </c>
      <c r="D136" s="11">
        <f t="shared" si="2"/>
        <v>404043621</v>
      </c>
      <c r="E136" s="22">
        <v>0</v>
      </c>
      <c r="F136" s="23">
        <v>389070958</v>
      </c>
      <c r="G136" s="22">
        <v>14972663</v>
      </c>
      <c r="H136" s="13">
        <v>212594029</v>
      </c>
      <c r="I136" s="24">
        <v>61473311</v>
      </c>
    </row>
    <row r="137" spans="1:9" ht="11.25">
      <c r="A137" s="4" t="s">
        <v>65</v>
      </c>
      <c r="B137" s="5" t="s">
        <v>96</v>
      </c>
      <c r="C137" s="6" t="s">
        <v>411</v>
      </c>
      <c r="D137" s="11">
        <f t="shared" si="2"/>
        <v>94885496</v>
      </c>
      <c r="E137" s="22">
        <v>0</v>
      </c>
      <c r="F137" s="23">
        <v>90785265</v>
      </c>
      <c r="G137" s="22">
        <v>4100231</v>
      </c>
      <c r="H137" s="13">
        <v>16333676</v>
      </c>
      <c r="I137" s="24">
        <v>0</v>
      </c>
    </row>
    <row r="138" spans="1:9" ht="11.25">
      <c r="A138" s="4" t="s">
        <v>65</v>
      </c>
      <c r="B138" s="5" t="s">
        <v>97</v>
      </c>
      <c r="C138" s="6" t="s">
        <v>412</v>
      </c>
      <c r="D138" s="11">
        <f t="shared" si="2"/>
        <v>127068015</v>
      </c>
      <c r="E138" s="22">
        <v>833626</v>
      </c>
      <c r="F138" s="23">
        <v>122766427</v>
      </c>
      <c r="G138" s="22">
        <v>3467962</v>
      </c>
      <c r="H138" s="13">
        <v>20365554</v>
      </c>
      <c r="I138" s="24">
        <v>0</v>
      </c>
    </row>
    <row r="139" spans="1:9" ht="11.25">
      <c r="A139" s="4" t="s">
        <v>69</v>
      </c>
      <c r="B139" s="5" t="s">
        <v>44</v>
      </c>
      <c r="C139" s="6" t="s">
        <v>186</v>
      </c>
      <c r="D139" s="11">
        <f t="shared" si="2"/>
        <v>12308204</v>
      </c>
      <c r="E139" s="22">
        <v>2564372</v>
      </c>
      <c r="F139" s="23">
        <v>8600621</v>
      </c>
      <c r="G139" s="22">
        <v>1143211</v>
      </c>
      <c r="H139" s="13">
        <v>3195166</v>
      </c>
      <c r="I139" s="24">
        <v>0</v>
      </c>
    </row>
    <row r="140" spans="1:9" ht="11.25">
      <c r="A140" s="4" t="s">
        <v>69</v>
      </c>
      <c r="B140" s="5" t="s">
        <v>43</v>
      </c>
      <c r="C140" s="6" t="s">
        <v>187</v>
      </c>
      <c r="D140" s="11">
        <f t="shared" si="2"/>
        <v>38953960</v>
      </c>
      <c r="E140" s="22">
        <v>2477329</v>
      </c>
      <c r="F140" s="23">
        <v>34555689</v>
      </c>
      <c r="G140" s="22">
        <v>1920942</v>
      </c>
      <c r="H140" s="13">
        <v>14008233</v>
      </c>
      <c r="I140" s="24">
        <v>0</v>
      </c>
    </row>
    <row r="141" spans="1:9" ht="11.25">
      <c r="A141" s="4" t="s">
        <v>69</v>
      </c>
      <c r="B141" s="5" t="s">
        <v>47</v>
      </c>
      <c r="C141" s="6" t="s">
        <v>188</v>
      </c>
      <c r="D141" s="11">
        <f t="shared" si="2"/>
        <v>53011176</v>
      </c>
      <c r="E141" s="22">
        <v>5033580</v>
      </c>
      <c r="F141" s="23">
        <v>45782116</v>
      </c>
      <c r="G141" s="22">
        <v>2195480</v>
      </c>
      <c r="H141" s="13">
        <v>13882192</v>
      </c>
      <c r="I141" s="24">
        <v>0</v>
      </c>
    </row>
    <row r="142" spans="1:9" ht="11.25">
      <c r="A142" s="4" t="s">
        <v>69</v>
      </c>
      <c r="B142" s="5" t="s">
        <v>49</v>
      </c>
      <c r="C142" s="6" t="s">
        <v>189</v>
      </c>
      <c r="D142" s="11">
        <f t="shared" si="2"/>
        <v>23507652</v>
      </c>
      <c r="E142" s="22">
        <v>3692479</v>
      </c>
      <c r="F142" s="23">
        <v>18096986</v>
      </c>
      <c r="G142" s="22">
        <v>1718187</v>
      </c>
      <c r="H142" s="13">
        <v>5271494</v>
      </c>
      <c r="I142" s="24">
        <v>0</v>
      </c>
    </row>
    <row r="143" spans="1:9" ht="11.25">
      <c r="A143" s="4" t="s">
        <v>69</v>
      </c>
      <c r="B143" s="5" t="s">
        <v>51</v>
      </c>
      <c r="C143" s="6" t="s">
        <v>190</v>
      </c>
      <c r="D143" s="11">
        <f t="shared" si="2"/>
        <v>22817201</v>
      </c>
      <c r="E143" s="22">
        <v>0</v>
      </c>
      <c r="F143" s="23">
        <v>21904164</v>
      </c>
      <c r="G143" s="22">
        <v>913037</v>
      </c>
      <c r="H143" s="13">
        <v>27341245</v>
      </c>
      <c r="I143" s="24">
        <v>8503264</v>
      </c>
    </row>
    <row r="144" spans="1:9" ht="11.25">
      <c r="A144" s="4" t="s">
        <v>69</v>
      </c>
      <c r="B144" s="5" t="s">
        <v>53</v>
      </c>
      <c r="C144" s="6" t="s">
        <v>191</v>
      </c>
      <c r="D144" s="11">
        <f t="shared" si="2"/>
        <v>39184255</v>
      </c>
      <c r="E144" s="22">
        <v>3614098</v>
      </c>
      <c r="F144" s="23">
        <v>33228315</v>
      </c>
      <c r="G144" s="22">
        <v>2341842</v>
      </c>
      <c r="H144" s="13">
        <v>13888586</v>
      </c>
      <c r="I144" s="24">
        <v>0</v>
      </c>
    </row>
    <row r="145" spans="1:9" ht="11.25">
      <c r="A145" s="4" t="s">
        <v>69</v>
      </c>
      <c r="B145" s="5" t="s">
        <v>55</v>
      </c>
      <c r="C145" s="6" t="s">
        <v>192</v>
      </c>
      <c r="D145" s="11">
        <f t="shared" si="2"/>
        <v>21333393</v>
      </c>
      <c r="E145" s="22">
        <v>462314</v>
      </c>
      <c r="F145" s="23">
        <v>17321234</v>
      </c>
      <c r="G145" s="22">
        <v>3549845</v>
      </c>
      <c r="H145" s="13">
        <v>8872297</v>
      </c>
      <c r="I145" s="24">
        <v>1258999</v>
      </c>
    </row>
    <row r="146" spans="1:9" ht="11.25">
      <c r="A146" s="4" t="s">
        <v>69</v>
      </c>
      <c r="B146" s="5" t="s">
        <v>57</v>
      </c>
      <c r="C146" s="6" t="s">
        <v>193</v>
      </c>
      <c r="D146" s="11">
        <f t="shared" si="2"/>
        <v>20657681</v>
      </c>
      <c r="E146" s="22">
        <v>0</v>
      </c>
      <c r="F146" s="23">
        <v>19101610</v>
      </c>
      <c r="G146" s="22">
        <v>1556071</v>
      </c>
      <c r="H146" s="13">
        <v>31402917</v>
      </c>
      <c r="I146" s="24">
        <v>7780879</v>
      </c>
    </row>
    <row r="147" spans="1:9" ht="11.25">
      <c r="A147" s="4" t="s">
        <v>69</v>
      </c>
      <c r="B147" s="5" t="s">
        <v>59</v>
      </c>
      <c r="C147" s="6" t="s">
        <v>194</v>
      </c>
      <c r="D147" s="11">
        <f t="shared" si="2"/>
        <v>17488183</v>
      </c>
      <c r="E147" s="22">
        <v>2829771</v>
      </c>
      <c r="F147" s="23">
        <v>12900039</v>
      </c>
      <c r="G147" s="22">
        <v>1758373</v>
      </c>
      <c r="H147" s="13">
        <v>3318684</v>
      </c>
      <c r="I147" s="24">
        <v>0</v>
      </c>
    </row>
    <row r="148" spans="1:9" ht="11.25">
      <c r="A148" s="4" t="s">
        <v>69</v>
      </c>
      <c r="B148" s="5" t="s">
        <v>61</v>
      </c>
      <c r="C148" s="6" t="s">
        <v>195</v>
      </c>
      <c r="D148" s="11">
        <f t="shared" si="2"/>
        <v>17966003</v>
      </c>
      <c r="E148" s="22">
        <v>2608167</v>
      </c>
      <c r="F148" s="23">
        <v>13182962</v>
      </c>
      <c r="G148" s="22">
        <v>2174874</v>
      </c>
      <c r="H148" s="13">
        <v>2716584</v>
      </c>
      <c r="I148" s="24">
        <v>0</v>
      </c>
    </row>
    <row r="149" spans="1:9" ht="11.25">
      <c r="A149" s="4" t="s">
        <v>69</v>
      </c>
      <c r="B149" s="5" t="s">
        <v>63</v>
      </c>
      <c r="C149" s="6" t="s">
        <v>196</v>
      </c>
      <c r="D149" s="11">
        <f t="shared" si="2"/>
        <v>22312253</v>
      </c>
      <c r="E149" s="22">
        <v>4339881</v>
      </c>
      <c r="F149" s="23">
        <v>15167628</v>
      </c>
      <c r="G149" s="22">
        <v>2804744</v>
      </c>
      <c r="H149" s="13">
        <v>4356065</v>
      </c>
      <c r="I149" s="24">
        <v>0</v>
      </c>
    </row>
    <row r="150" spans="1:9" ht="11.25">
      <c r="A150" s="4" t="s">
        <v>69</v>
      </c>
      <c r="B150" s="5" t="s">
        <v>65</v>
      </c>
      <c r="C150" s="6" t="s">
        <v>197</v>
      </c>
      <c r="D150" s="11">
        <f t="shared" si="2"/>
        <v>48419668</v>
      </c>
      <c r="E150" s="22">
        <v>0</v>
      </c>
      <c r="F150" s="23">
        <v>47598068</v>
      </c>
      <c r="G150" s="22">
        <v>821600</v>
      </c>
      <c r="H150" s="13">
        <v>29411960</v>
      </c>
      <c r="I150" s="24">
        <v>0</v>
      </c>
    </row>
    <row r="151" spans="1:9" ht="11.25">
      <c r="A151" s="4" t="s">
        <v>69</v>
      </c>
      <c r="B151" s="5" t="s">
        <v>67</v>
      </c>
      <c r="C151" s="6" t="s">
        <v>198</v>
      </c>
      <c r="D151" s="11">
        <f t="shared" si="2"/>
        <v>33884250</v>
      </c>
      <c r="E151" s="22">
        <v>4095435</v>
      </c>
      <c r="F151" s="23">
        <v>27389603</v>
      </c>
      <c r="G151" s="22">
        <v>2399212</v>
      </c>
      <c r="H151" s="13">
        <v>9107687</v>
      </c>
      <c r="I151" s="24">
        <v>0</v>
      </c>
    </row>
    <row r="152" spans="1:9" ht="11.25">
      <c r="A152" s="4" t="s">
        <v>69</v>
      </c>
      <c r="B152" s="5" t="s">
        <v>69</v>
      </c>
      <c r="C152" s="6" t="s">
        <v>199</v>
      </c>
      <c r="D152" s="11">
        <f t="shared" si="2"/>
        <v>14170807</v>
      </c>
      <c r="E152" s="22">
        <v>0</v>
      </c>
      <c r="F152" s="23">
        <v>13722215</v>
      </c>
      <c r="G152" s="22">
        <v>448592</v>
      </c>
      <c r="H152" s="13">
        <v>15046591</v>
      </c>
      <c r="I152" s="24">
        <v>65849</v>
      </c>
    </row>
    <row r="153" spans="1:9" ht="11.25">
      <c r="A153" s="4" t="s">
        <v>69</v>
      </c>
      <c r="B153" s="5" t="s">
        <v>71</v>
      </c>
      <c r="C153" s="6" t="s">
        <v>200</v>
      </c>
      <c r="D153" s="11">
        <f t="shared" si="2"/>
        <v>25944564</v>
      </c>
      <c r="E153" s="22">
        <v>6838879</v>
      </c>
      <c r="F153" s="23">
        <v>14358158</v>
      </c>
      <c r="G153" s="22">
        <v>4747527</v>
      </c>
      <c r="H153" s="13">
        <v>8521531</v>
      </c>
      <c r="I153" s="24">
        <v>0</v>
      </c>
    </row>
    <row r="154" spans="1:9" ht="11.25">
      <c r="A154" s="4" t="s">
        <v>69</v>
      </c>
      <c r="B154" s="5" t="s">
        <v>73</v>
      </c>
      <c r="C154" s="6" t="s">
        <v>201</v>
      </c>
      <c r="D154" s="11">
        <f t="shared" si="2"/>
        <v>30370845</v>
      </c>
      <c r="E154" s="22">
        <v>4015233</v>
      </c>
      <c r="F154" s="23">
        <v>23919959</v>
      </c>
      <c r="G154" s="22">
        <v>2435653</v>
      </c>
      <c r="H154" s="13">
        <v>9127364</v>
      </c>
      <c r="I154" s="24">
        <v>0</v>
      </c>
    </row>
    <row r="155" spans="1:9" ht="11.25">
      <c r="A155" s="4" t="s">
        <v>69</v>
      </c>
      <c r="B155" s="5" t="s">
        <v>75</v>
      </c>
      <c r="C155" s="6" t="s">
        <v>202</v>
      </c>
      <c r="D155" s="11">
        <f t="shared" si="2"/>
        <v>42208558</v>
      </c>
      <c r="E155" s="22">
        <v>0</v>
      </c>
      <c r="F155" s="23">
        <v>40874456</v>
      </c>
      <c r="G155" s="22">
        <v>1334102</v>
      </c>
      <c r="H155" s="13">
        <v>31240459</v>
      </c>
      <c r="I155" s="24">
        <v>4715793</v>
      </c>
    </row>
    <row r="156" spans="1:9" ht="11.25">
      <c r="A156" s="4" t="s">
        <v>69</v>
      </c>
      <c r="B156" s="5" t="s">
        <v>77</v>
      </c>
      <c r="C156" s="6" t="s">
        <v>203</v>
      </c>
      <c r="D156" s="11">
        <f t="shared" si="2"/>
        <v>37280932</v>
      </c>
      <c r="E156" s="22">
        <v>0</v>
      </c>
      <c r="F156" s="23">
        <v>34300440</v>
      </c>
      <c r="G156" s="22">
        <v>2980492</v>
      </c>
      <c r="H156" s="13">
        <v>73220680</v>
      </c>
      <c r="I156" s="24">
        <v>36965628</v>
      </c>
    </row>
    <row r="157" spans="1:9" ht="11.25">
      <c r="A157" s="4" t="s">
        <v>69</v>
      </c>
      <c r="B157" s="5" t="s">
        <v>79</v>
      </c>
      <c r="C157" s="6" t="s">
        <v>204</v>
      </c>
      <c r="D157" s="11">
        <f t="shared" si="2"/>
        <v>28590514</v>
      </c>
      <c r="E157" s="22">
        <v>7801923</v>
      </c>
      <c r="F157" s="23">
        <v>15587065</v>
      </c>
      <c r="G157" s="22">
        <v>5201526</v>
      </c>
      <c r="H157" s="13">
        <v>12831572</v>
      </c>
      <c r="I157" s="24">
        <v>0</v>
      </c>
    </row>
    <row r="158" spans="1:9" ht="11.25">
      <c r="A158" s="4" t="s">
        <v>69</v>
      </c>
      <c r="B158" s="5" t="s">
        <v>81</v>
      </c>
      <c r="C158" s="6" t="s">
        <v>205</v>
      </c>
      <c r="D158" s="11">
        <f t="shared" si="2"/>
        <v>41806127</v>
      </c>
      <c r="E158" s="22">
        <v>5179107</v>
      </c>
      <c r="F158" s="23">
        <v>32815968</v>
      </c>
      <c r="G158" s="22">
        <v>3811052</v>
      </c>
      <c r="H158" s="13">
        <v>10630600</v>
      </c>
      <c r="I158" s="24">
        <v>0</v>
      </c>
    </row>
    <row r="159" spans="1:9" ht="11.25">
      <c r="A159" s="4" t="s">
        <v>69</v>
      </c>
      <c r="B159" s="5" t="s">
        <v>83</v>
      </c>
      <c r="C159" s="6" t="s">
        <v>206</v>
      </c>
      <c r="D159" s="11">
        <f t="shared" si="2"/>
        <v>27956101</v>
      </c>
      <c r="E159" s="22">
        <v>0</v>
      </c>
      <c r="F159" s="23">
        <v>24168811</v>
      </c>
      <c r="G159" s="22">
        <v>3787290</v>
      </c>
      <c r="H159" s="13">
        <v>57296270</v>
      </c>
      <c r="I159" s="24">
        <v>26548558</v>
      </c>
    </row>
    <row r="160" spans="1:9" ht="11.25">
      <c r="A160" s="4" t="s">
        <v>69</v>
      </c>
      <c r="B160" s="5" t="s">
        <v>85</v>
      </c>
      <c r="C160" s="6" t="s">
        <v>207</v>
      </c>
      <c r="D160" s="11">
        <f t="shared" si="2"/>
        <v>27759962</v>
      </c>
      <c r="E160" s="22">
        <v>3701144</v>
      </c>
      <c r="F160" s="23">
        <v>21690665</v>
      </c>
      <c r="G160" s="22">
        <v>2368153</v>
      </c>
      <c r="H160" s="13">
        <v>5468336</v>
      </c>
      <c r="I160" s="24">
        <v>0</v>
      </c>
    </row>
    <row r="161" spans="1:9" ht="11.25">
      <c r="A161" s="4" t="s">
        <v>69</v>
      </c>
      <c r="B161" s="5" t="s">
        <v>87</v>
      </c>
      <c r="C161" s="6" t="s">
        <v>208</v>
      </c>
      <c r="D161" s="11">
        <f t="shared" si="2"/>
        <v>37954733</v>
      </c>
      <c r="E161" s="22">
        <v>5790673</v>
      </c>
      <c r="F161" s="23">
        <v>30067671</v>
      </c>
      <c r="G161" s="22">
        <v>2096389</v>
      </c>
      <c r="H161" s="13">
        <v>3432616</v>
      </c>
      <c r="I161" s="24">
        <v>0</v>
      </c>
    </row>
    <row r="162" spans="1:9" ht="11.25">
      <c r="A162" s="4" t="s">
        <v>69</v>
      </c>
      <c r="B162" s="5" t="s">
        <v>89</v>
      </c>
      <c r="C162" s="6" t="s">
        <v>209</v>
      </c>
      <c r="D162" s="11">
        <f t="shared" si="2"/>
        <v>22769761</v>
      </c>
      <c r="E162" s="22">
        <v>3542311</v>
      </c>
      <c r="F162" s="23">
        <v>17566771</v>
      </c>
      <c r="G162" s="22">
        <v>1660679</v>
      </c>
      <c r="H162" s="13">
        <v>6825962</v>
      </c>
      <c r="I162" s="24">
        <v>0</v>
      </c>
    </row>
    <row r="163" spans="1:9" ht="11.25">
      <c r="A163" s="4" t="s">
        <v>69</v>
      </c>
      <c r="B163" s="5" t="s">
        <v>91</v>
      </c>
      <c r="C163" s="6" t="s">
        <v>210</v>
      </c>
      <c r="D163" s="11">
        <f t="shared" si="2"/>
        <v>43699506</v>
      </c>
      <c r="E163" s="22">
        <v>20932847</v>
      </c>
      <c r="F163" s="23">
        <v>18660965</v>
      </c>
      <c r="G163" s="22">
        <v>4105694</v>
      </c>
      <c r="H163" s="13">
        <v>14295202</v>
      </c>
      <c r="I163" s="24">
        <v>0</v>
      </c>
    </row>
    <row r="164" spans="1:9" ht="11.25">
      <c r="A164" s="4" t="s">
        <v>69</v>
      </c>
      <c r="B164" s="5" t="s">
        <v>93</v>
      </c>
      <c r="C164" s="6" t="s">
        <v>211</v>
      </c>
      <c r="D164" s="11">
        <f t="shared" si="2"/>
        <v>19523079</v>
      </c>
      <c r="E164" s="22">
        <v>6305815</v>
      </c>
      <c r="F164" s="23">
        <v>8293326</v>
      </c>
      <c r="G164" s="22">
        <v>4923938</v>
      </c>
      <c r="H164" s="13">
        <v>7549798</v>
      </c>
      <c r="I164" s="24">
        <v>0</v>
      </c>
    </row>
    <row r="165" spans="1:9" ht="11.25">
      <c r="A165" s="4" t="s">
        <v>69</v>
      </c>
      <c r="B165" s="5" t="s">
        <v>212</v>
      </c>
      <c r="C165" s="6" t="s">
        <v>213</v>
      </c>
      <c r="D165" s="11">
        <f t="shared" si="2"/>
        <v>26157985</v>
      </c>
      <c r="E165" s="22">
        <v>4423107</v>
      </c>
      <c r="F165" s="23">
        <v>18941673</v>
      </c>
      <c r="G165" s="22">
        <v>2793205</v>
      </c>
      <c r="H165" s="13">
        <v>5579688</v>
      </c>
      <c r="I165" s="24">
        <v>0</v>
      </c>
    </row>
    <row r="166" spans="1:9" ht="11.25">
      <c r="A166" s="4" t="s">
        <v>69</v>
      </c>
      <c r="B166" s="5" t="s">
        <v>214</v>
      </c>
      <c r="C166" s="6" t="s">
        <v>215</v>
      </c>
      <c r="D166" s="11">
        <f t="shared" si="2"/>
        <v>36009955</v>
      </c>
      <c r="E166" s="22">
        <v>847072</v>
      </c>
      <c r="F166" s="23">
        <v>34175415</v>
      </c>
      <c r="G166" s="22">
        <v>987468</v>
      </c>
      <c r="H166" s="13">
        <v>13402772</v>
      </c>
      <c r="I166" s="24">
        <v>0</v>
      </c>
    </row>
    <row r="167" spans="1:9" ht="11.25">
      <c r="A167" s="4" t="s">
        <v>69</v>
      </c>
      <c r="B167" s="5" t="s">
        <v>216</v>
      </c>
      <c r="C167" s="6" t="s">
        <v>217</v>
      </c>
      <c r="D167" s="11">
        <f t="shared" si="2"/>
        <v>20371639</v>
      </c>
      <c r="E167" s="22">
        <v>2916633</v>
      </c>
      <c r="F167" s="23">
        <v>14993853</v>
      </c>
      <c r="G167" s="22">
        <v>2461153</v>
      </c>
      <c r="H167" s="13">
        <v>7864515</v>
      </c>
      <c r="I167" s="24">
        <v>0</v>
      </c>
    </row>
    <row r="168" spans="1:9" ht="11.25">
      <c r="A168" s="4" t="s">
        <v>69</v>
      </c>
      <c r="B168" s="5" t="s">
        <v>218</v>
      </c>
      <c r="C168" s="6" t="s">
        <v>219</v>
      </c>
      <c r="D168" s="11">
        <f t="shared" si="2"/>
        <v>15344629</v>
      </c>
      <c r="E168" s="22">
        <v>7167995</v>
      </c>
      <c r="F168" s="23">
        <v>6666655</v>
      </c>
      <c r="G168" s="22">
        <v>1509979</v>
      </c>
      <c r="H168" s="13">
        <v>3733532</v>
      </c>
      <c r="I168" s="24">
        <v>0</v>
      </c>
    </row>
    <row r="169" spans="1:9" ht="11.25">
      <c r="A169" s="4" t="s">
        <v>69</v>
      </c>
      <c r="B169" s="5" t="s">
        <v>221</v>
      </c>
      <c r="C169" s="6" t="s">
        <v>222</v>
      </c>
      <c r="D169" s="11">
        <f t="shared" si="2"/>
        <v>37586392</v>
      </c>
      <c r="E169" s="22">
        <v>0</v>
      </c>
      <c r="F169" s="23">
        <v>34657005</v>
      </c>
      <c r="G169" s="22">
        <v>2929387</v>
      </c>
      <c r="H169" s="13">
        <v>41402121</v>
      </c>
      <c r="I169" s="24">
        <v>17824669</v>
      </c>
    </row>
    <row r="170" spans="1:9" ht="11.25">
      <c r="A170" s="4" t="s">
        <v>69</v>
      </c>
      <c r="B170" s="5" t="s">
        <v>223</v>
      </c>
      <c r="C170" s="6" t="s">
        <v>224</v>
      </c>
      <c r="D170" s="11">
        <f t="shared" si="2"/>
        <v>33205862</v>
      </c>
      <c r="E170" s="22">
        <v>3491593</v>
      </c>
      <c r="F170" s="23">
        <v>26312766</v>
      </c>
      <c r="G170" s="22">
        <v>3401503</v>
      </c>
      <c r="H170" s="13">
        <v>8396578</v>
      </c>
      <c r="I170" s="24">
        <v>0</v>
      </c>
    </row>
    <row r="171" spans="1:9" ht="11.25">
      <c r="A171" s="4" t="s">
        <v>69</v>
      </c>
      <c r="B171" s="5" t="s">
        <v>225</v>
      </c>
      <c r="C171" s="6" t="s">
        <v>226</v>
      </c>
      <c r="D171" s="11">
        <f t="shared" si="2"/>
        <v>43971729</v>
      </c>
      <c r="E171" s="22">
        <v>0</v>
      </c>
      <c r="F171" s="23">
        <v>41156651</v>
      </c>
      <c r="G171" s="22">
        <v>2815078</v>
      </c>
      <c r="H171" s="13">
        <v>52053995</v>
      </c>
      <c r="I171" s="24">
        <v>5423084</v>
      </c>
    </row>
    <row r="172" spans="1:9" ht="11.25">
      <c r="A172" s="4" t="s">
        <v>69</v>
      </c>
      <c r="B172" s="5" t="s">
        <v>227</v>
      </c>
      <c r="C172" s="6" t="s">
        <v>228</v>
      </c>
      <c r="D172" s="11">
        <f t="shared" si="2"/>
        <v>34969170</v>
      </c>
      <c r="E172" s="22">
        <v>3511861</v>
      </c>
      <c r="F172" s="23">
        <v>30357462</v>
      </c>
      <c r="G172" s="22">
        <v>1099847</v>
      </c>
      <c r="H172" s="13">
        <v>9810215</v>
      </c>
      <c r="I172" s="24">
        <v>0</v>
      </c>
    </row>
    <row r="173" spans="1:9" ht="11.25">
      <c r="A173" s="4" t="s">
        <v>69</v>
      </c>
      <c r="B173" s="5" t="s">
        <v>229</v>
      </c>
      <c r="C173" s="6" t="s">
        <v>230</v>
      </c>
      <c r="D173" s="11">
        <f t="shared" si="2"/>
        <v>13055968</v>
      </c>
      <c r="E173" s="22">
        <v>3732597</v>
      </c>
      <c r="F173" s="23">
        <v>8146440</v>
      </c>
      <c r="G173" s="22">
        <v>1176931</v>
      </c>
      <c r="H173" s="13">
        <v>3043802</v>
      </c>
      <c r="I173" s="24">
        <v>0</v>
      </c>
    </row>
    <row r="174" spans="1:9" ht="11.25">
      <c r="A174" s="4" t="s">
        <v>69</v>
      </c>
      <c r="B174" s="5" t="s">
        <v>231</v>
      </c>
      <c r="C174" s="6" t="s">
        <v>232</v>
      </c>
      <c r="D174" s="11">
        <f t="shared" si="2"/>
        <v>20295646</v>
      </c>
      <c r="E174" s="22">
        <v>4516531</v>
      </c>
      <c r="F174" s="23">
        <v>13556284</v>
      </c>
      <c r="G174" s="22">
        <v>2222831</v>
      </c>
      <c r="H174" s="13">
        <v>3363104</v>
      </c>
      <c r="I174" s="24">
        <v>0</v>
      </c>
    </row>
    <row r="175" spans="1:9" ht="11.25">
      <c r="A175" s="4" t="s">
        <v>69</v>
      </c>
      <c r="B175" s="5" t="s">
        <v>233</v>
      </c>
      <c r="C175" s="6" t="s">
        <v>234</v>
      </c>
      <c r="D175" s="11">
        <f t="shared" si="2"/>
        <v>18831605</v>
      </c>
      <c r="E175" s="22">
        <v>487366</v>
      </c>
      <c r="F175" s="23">
        <v>17445904</v>
      </c>
      <c r="G175" s="22">
        <v>898335</v>
      </c>
      <c r="H175" s="13">
        <v>13218878</v>
      </c>
      <c r="I175" s="24">
        <v>0</v>
      </c>
    </row>
    <row r="176" spans="1:9" ht="11.25">
      <c r="A176" s="4" t="s">
        <v>69</v>
      </c>
      <c r="B176" s="5" t="s">
        <v>95</v>
      </c>
      <c r="C176" s="6" t="s">
        <v>413</v>
      </c>
      <c r="D176" s="11">
        <f t="shared" si="2"/>
        <v>53831206</v>
      </c>
      <c r="E176" s="22">
        <v>148217</v>
      </c>
      <c r="F176" s="23">
        <v>49963707</v>
      </c>
      <c r="G176" s="22">
        <v>3719282</v>
      </c>
      <c r="H176" s="13">
        <v>10571814</v>
      </c>
      <c r="I176" s="24">
        <v>0</v>
      </c>
    </row>
    <row r="177" spans="1:9" ht="11.25">
      <c r="A177" s="4" t="s">
        <v>69</v>
      </c>
      <c r="B177" s="5" t="s">
        <v>96</v>
      </c>
      <c r="C177" s="6" t="s">
        <v>414</v>
      </c>
      <c r="D177" s="11">
        <f t="shared" si="2"/>
        <v>99601228</v>
      </c>
      <c r="E177" s="22">
        <v>0</v>
      </c>
      <c r="F177" s="23">
        <v>88940716</v>
      </c>
      <c r="G177" s="22">
        <v>10660512</v>
      </c>
      <c r="H177" s="13">
        <v>31796039</v>
      </c>
      <c r="I177" s="24">
        <v>12748476</v>
      </c>
    </row>
    <row r="178" spans="1:9" ht="11.25">
      <c r="A178" s="4" t="s">
        <v>69</v>
      </c>
      <c r="B178" s="5" t="s">
        <v>97</v>
      </c>
      <c r="C178" s="6" t="s">
        <v>415</v>
      </c>
      <c r="D178" s="11">
        <f t="shared" si="2"/>
        <v>167515308</v>
      </c>
      <c r="E178" s="22">
        <v>8909926</v>
      </c>
      <c r="F178" s="23">
        <v>143886487</v>
      </c>
      <c r="G178" s="22">
        <v>14718895</v>
      </c>
      <c r="H178" s="13">
        <v>39102778</v>
      </c>
      <c r="I178" s="24">
        <v>0</v>
      </c>
    </row>
    <row r="179" spans="1:9" ht="11.25">
      <c r="A179" s="4" t="s">
        <v>69</v>
      </c>
      <c r="B179" s="5" t="s">
        <v>98</v>
      </c>
      <c r="C179" s="6" t="s">
        <v>0</v>
      </c>
      <c r="D179" s="11">
        <f t="shared" si="2"/>
        <v>67016867</v>
      </c>
      <c r="E179" s="22">
        <v>0</v>
      </c>
      <c r="F179" s="23">
        <v>64579314</v>
      </c>
      <c r="G179" s="22">
        <v>2437553</v>
      </c>
      <c r="H179" s="13">
        <v>17813857</v>
      </c>
      <c r="I179" s="24">
        <v>973963</v>
      </c>
    </row>
    <row r="180" spans="1:9" ht="11.25">
      <c r="A180" s="4" t="s">
        <v>69</v>
      </c>
      <c r="B180" s="5">
        <v>65</v>
      </c>
      <c r="C180" s="6" t="s">
        <v>427</v>
      </c>
      <c r="D180" s="11">
        <f t="shared" si="2"/>
        <v>729097375</v>
      </c>
      <c r="E180" s="22">
        <v>0</v>
      </c>
      <c r="F180" s="23">
        <v>682494013</v>
      </c>
      <c r="G180" s="22">
        <v>46603362</v>
      </c>
      <c r="H180" s="13">
        <v>813315984</v>
      </c>
      <c r="I180" s="24">
        <v>509258840</v>
      </c>
    </row>
    <row r="181" spans="1:9" ht="11.25">
      <c r="A181" s="4" t="s">
        <v>73</v>
      </c>
      <c r="B181" s="5" t="s">
        <v>44</v>
      </c>
      <c r="C181" s="6" t="s">
        <v>168</v>
      </c>
      <c r="D181" s="11">
        <f t="shared" si="2"/>
        <v>41141023</v>
      </c>
      <c r="E181" s="22">
        <v>5159560</v>
      </c>
      <c r="F181" s="23">
        <v>34241892</v>
      </c>
      <c r="G181" s="22">
        <v>1739571</v>
      </c>
      <c r="H181" s="13">
        <v>13230045</v>
      </c>
      <c r="I181" s="24">
        <v>0</v>
      </c>
    </row>
    <row r="182" spans="1:9" ht="11.25">
      <c r="A182" s="4" t="s">
        <v>73</v>
      </c>
      <c r="B182" s="5" t="s">
        <v>43</v>
      </c>
      <c r="C182" s="6" t="s">
        <v>235</v>
      </c>
      <c r="D182" s="11">
        <f t="shared" si="2"/>
        <v>15862578</v>
      </c>
      <c r="E182" s="22">
        <v>3389200</v>
      </c>
      <c r="F182" s="23">
        <v>10923748</v>
      </c>
      <c r="G182" s="22">
        <v>1549630</v>
      </c>
      <c r="H182" s="13">
        <v>5664180</v>
      </c>
      <c r="I182" s="24">
        <v>0</v>
      </c>
    </row>
    <row r="183" spans="1:9" ht="11.25">
      <c r="A183" s="4" t="s">
        <v>73</v>
      </c>
      <c r="B183" s="5" t="s">
        <v>47</v>
      </c>
      <c r="C183" s="6" t="s">
        <v>236</v>
      </c>
      <c r="D183" s="11">
        <f t="shared" si="2"/>
        <v>36994296</v>
      </c>
      <c r="E183" s="22">
        <v>2210466</v>
      </c>
      <c r="F183" s="23">
        <v>34249127</v>
      </c>
      <c r="G183" s="22">
        <v>534703</v>
      </c>
      <c r="H183" s="13">
        <v>15243479</v>
      </c>
      <c r="I183" s="24">
        <v>0</v>
      </c>
    </row>
    <row r="184" spans="1:9" ht="11.25">
      <c r="A184" s="4" t="s">
        <v>73</v>
      </c>
      <c r="B184" s="5" t="s">
        <v>49</v>
      </c>
      <c r="C184" s="6" t="s">
        <v>237</v>
      </c>
      <c r="D184" s="11">
        <f t="shared" si="2"/>
        <v>29533553</v>
      </c>
      <c r="E184" s="22">
        <v>4064326</v>
      </c>
      <c r="F184" s="23">
        <v>23588635</v>
      </c>
      <c r="G184" s="22">
        <v>1880592</v>
      </c>
      <c r="H184" s="13">
        <v>7969723</v>
      </c>
      <c r="I184" s="24">
        <v>0</v>
      </c>
    </row>
    <row r="185" spans="1:9" ht="11.25">
      <c r="A185" s="4" t="s">
        <v>73</v>
      </c>
      <c r="B185" s="5" t="s">
        <v>51</v>
      </c>
      <c r="C185" s="6" t="s">
        <v>238</v>
      </c>
      <c r="D185" s="11">
        <f t="shared" si="2"/>
        <v>12135636</v>
      </c>
      <c r="E185" s="22">
        <v>970737</v>
      </c>
      <c r="F185" s="23">
        <v>10865107</v>
      </c>
      <c r="G185" s="22">
        <v>299792</v>
      </c>
      <c r="H185" s="13">
        <v>9021107</v>
      </c>
      <c r="I185" s="24">
        <v>0</v>
      </c>
    </row>
    <row r="186" spans="1:9" ht="11.25">
      <c r="A186" s="4" t="s">
        <v>73</v>
      </c>
      <c r="B186" s="5" t="s">
        <v>53</v>
      </c>
      <c r="C186" s="6" t="s">
        <v>239</v>
      </c>
      <c r="D186" s="11">
        <f t="shared" si="2"/>
        <v>20980721</v>
      </c>
      <c r="E186" s="22">
        <v>2719267</v>
      </c>
      <c r="F186" s="23">
        <v>16624175</v>
      </c>
      <c r="G186" s="22">
        <v>1637279</v>
      </c>
      <c r="H186" s="13">
        <v>5318045</v>
      </c>
      <c r="I186" s="24">
        <v>0</v>
      </c>
    </row>
    <row r="187" spans="1:9" ht="11.25">
      <c r="A187" s="4" t="s">
        <v>73</v>
      </c>
      <c r="B187" s="5" t="s">
        <v>55</v>
      </c>
      <c r="C187" s="6" t="s">
        <v>240</v>
      </c>
      <c r="D187" s="11">
        <f t="shared" si="2"/>
        <v>58092826</v>
      </c>
      <c r="E187" s="22">
        <v>9993509</v>
      </c>
      <c r="F187" s="23">
        <v>46535591</v>
      </c>
      <c r="G187" s="22">
        <v>1563726</v>
      </c>
      <c r="H187" s="13">
        <v>16990654</v>
      </c>
      <c r="I187" s="24">
        <v>0</v>
      </c>
    </row>
    <row r="188" spans="1:9" ht="11.25">
      <c r="A188" s="4" t="s">
        <v>73</v>
      </c>
      <c r="B188" s="5" t="s">
        <v>57</v>
      </c>
      <c r="C188" s="6" t="s">
        <v>241</v>
      </c>
      <c r="D188" s="11">
        <f t="shared" si="2"/>
        <v>30272577</v>
      </c>
      <c r="E188" s="22">
        <v>4495365</v>
      </c>
      <c r="F188" s="23">
        <v>24393939</v>
      </c>
      <c r="G188" s="22">
        <v>1383273</v>
      </c>
      <c r="H188" s="13">
        <v>7105358</v>
      </c>
      <c r="I188" s="24">
        <v>0</v>
      </c>
    </row>
    <row r="189" spans="1:9" ht="11.25">
      <c r="A189" s="4" t="s">
        <v>73</v>
      </c>
      <c r="B189" s="5" t="s">
        <v>59</v>
      </c>
      <c r="C189" s="6" t="s">
        <v>129</v>
      </c>
      <c r="D189" s="11">
        <f t="shared" si="2"/>
        <v>25925560</v>
      </c>
      <c r="E189" s="22">
        <v>5487483</v>
      </c>
      <c r="F189" s="23">
        <v>16670052</v>
      </c>
      <c r="G189" s="22">
        <v>3768025</v>
      </c>
      <c r="H189" s="13">
        <v>18545827</v>
      </c>
      <c r="I189" s="24">
        <v>0</v>
      </c>
    </row>
    <row r="190" spans="1:9" ht="11.25">
      <c r="A190" s="4" t="s">
        <v>73</v>
      </c>
      <c r="B190" s="5" t="s">
        <v>61</v>
      </c>
      <c r="C190" s="6" t="s">
        <v>242</v>
      </c>
      <c r="D190" s="11">
        <f t="shared" si="2"/>
        <v>25816377</v>
      </c>
      <c r="E190" s="22">
        <v>4798269</v>
      </c>
      <c r="F190" s="23">
        <v>19965180</v>
      </c>
      <c r="G190" s="22">
        <v>1052928</v>
      </c>
      <c r="H190" s="13">
        <v>6079456</v>
      </c>
      <c r="I190" s="24">
        <v>0</v>
      </c>
    </row>
    <row r="191" spans="1:9" ht="11.25">
      <c r="A191" s="4" t="s">
        <v>73</v>
      </c>
      <c r="B191" s="5" t="s">
        <v>63</v>
      </c>
      <c r="C191" s="6" t="s">
        <v>243</v>
      </c>
      <c r="D191" s="11">
        <f t="shared" si="2"/>
        <v>30879908</v>
      </c>
      <c r="E191" s="22">
        <v>4435947</v>
      </c>
      <c r="F191" s="23">
        <v>25651350</v>
      </c>
      <c r="G191" s="22">
        <v>792611</v>
      </c>
      <c r="H191" s="13">
        <v>9289323</v>
      </c>
      <c r="I191" s="24">
        <v>0</v>
      </c>
    </row>
    <row r="192" spans="1:9" ht="11.25">
      <c r="A192" s="4" t="s">
        <v>73</v>
      </c>
      <c r="B192" s="5" t="s">
        <v>95</v>
      </c>
      <c r="C192" s="6" t="s">
        <v>1</v>
      </c>
      <c r="D192" s="11">
        <f t="shared" si="2"/>
        <v>93656489</v>
      </c>
      <c r="E192" s="22">
        <v>0</v>
      </c>
      <c r="F192" s="23">
        <v>84520085</v>
      </c>
      <c r="G192" s="22">
        <v>9136404</v>
      </c>
      <c r="H192" s="13">
        <v>32228477</v>
      </c>
      <c r="I192" s="24">
        <v>7563396</v>
      </c>
    </row>
    <row r="193" spans="1:9" ht="11.25">
      <c r="A193" s="4" t="s">
        <v>77</v>
      </c>
      <c r="B193" s="5" t="s">
        <v>44</v>
      </c>
      <c r="C193" s="6" t="s">
        <v>244</v>
      </c>
      <c r="D193" s="11">
        <f t="shared" si="2"/>
        <v>11655593</v>
      </c>
      <c r="E193" s="22">
        <v>2735962</v>
      </c>
      <c r="F193" s="23">
        <v>7669131</v>
      </c>
      <c r="G193" s="22">
        <v>1250500</v>
      </c>
      <c r="H193" s="13">
        <v>2173861</v>
      </c>
      <c r="I193" s="24">
        <v>0</v>
      </c>
    </row>
    <row r="194" spans="1:9" ht="11.25">
      <c r="A194" s="4" t="s">
        <v>77</v>
      </c>
      <c r="B194" s="5" t="s">
        <v>43</v>
      </c>
      <c r="C194" s="6" t="s">
        <v>245</v>
      </c>
      <c r="D194" s="11">
        <f t="shared" si="2"/>
        <v>28316496</v>
      </c>
      <c r="E194" s="22">
        <v>8359941</v>
      </c>
      <c r="F194" s="23">
        <v>18082363</v>
      </c>
      <c r="G194" s="22">
        <v>1874192</v>
      </c>
      <c r="H194" s="13">
        <v>5714423</v>
      </c>
      <c r="I194" s="24">
        <v>0</v>
      </c>
    </row>
    <row r="195" spans="1:9" ht="11.25">
      <c r="A195" s="4" t="s">
        <v>77</v>
      </c>
      <c r="B195" s="5" t="s">
        <v>47</v>
      </c>
      <c r="C195" s="6" t="s">
        <v>246</v>
      </c>
      <c r="D195" s="11">
        <f aca="true" t="shared" si="3" ref="D195:D258">SUM(E195:G195)</f>
        <v>47841593</v>
      </c>
      <c r="E195" s="22">
        <v>7057308</v>
      </c>
      <c r="F195" s="23">
        <v>40113705</v>
      </c>
      <c r="G195" s="22">
        <v>670580</v>
      </c>
      <c r="H195" s="13">
        <v>16285929</v>
      </c>
      <c r="I195" s="24">
        <v>0</v>
      </c>
    </row>
    <row r="196" spans="1:9" ht="11.25">
      <c r="A196" s="4" t="s">
        <v>77</v>
      </c>
      <c r="B196" s="5" t="s">
        <v>49</v>
      </c>
      <c r="C196" s="6" t="s">
        <v>247</v>
      </c>
      <c r="D196" s="11">
        <f t="shared" si="3"/>
        <v>72267617</v>
      </c>
      <c r="E196" s="22">
        <v>11134146</v>
      </c>
      <c r="F196" s="23">
        <v>60421284</v>
      </c>
      <c r="G196" s="22">
        <v>712187</v>
      </c>
      <c r="H196" s="13">
        <v>11694127</v>
      </c>
      <c r="I196" s="24">
        <v>0</v>
      </c>
    </row>
    <row r="197" spans="1:9" ht="11.25">
      <c r="A197" s="4" t="s">
        <v>77</v>
      </c>
      <c r="B197" s="5" t="s">
        <v>51</v>
      </c>
      <c r="C197" s="6" t="s">
        <v>248</v>
      </c>
      <c r="D197" s="11">
        <f t="shared" si="3"/>
        <v>52808896</v>
      </c>
      <c r="E197" s="22">
        <v>9243260</v>
      </c>
      <c r="F197" s="23">
        <v>42334919</v>
      </c>
      <c r="G197" s="22">
        <v>1230717</v>
      </c>
      <c r="H197" s="13">
        <v>12053278</v>
      </c>
      <c r="I197" s="24">
        <v>0</v>
      </c>
    </row>
    <row r="198" spans="1:9" ht="11.25">
      <c r="A198" s="4" t="s">
        <v>77</v>
      </c>
      <c r="B198" s="5" t="s">
        <v>53</v>
      </c>
      <c r="C198" s="6" t="s">
        <v>249</v>
      </c>
      <c r="D198" s="11">
        <f t="shared" si="3"/>
        <v>17839509</v>
      </c>
      <c r="E198" s="22">
        <v>6162344</v>
      </c>
      <c r="F198" s="23">
        <v>10073237</v>
      </c>
      <c r="G198" s="22">
        <v>1603928</v>
      </c>
      <c r="H198" s="13">
        <v>4628269</v>
      </c>
      <c r="I198" s="24">
        <v>0</v>
      </c>
    </row>
    <row r="199" spans="1:9" ht="11.25">
      <c r="A199" s="4" t="s">
        <v>77</v>
      </c>
      <c r="B199" s="5" t="s">
        <v>55</v>
      </c>
      <c r="C199" s="6" t="s">
        <v>138</v>
      </c>
      <c r="D199" s="11">
        <f t="shared" si="3"/>
        <v>31760848</v>
      </c>
      <c r="E199" s="22">
        <v>10012132</v>
      </c>
      <c r="F199" s="23">
        <v>21432237</v>
      </c>
      <c r="G199" s="22">
        <v>316479</v>
      </c>
      <c r="H199" s="13">
        <v>10832931</v>
      </c>
      <c r="I199" s="24">
        <v>0</v>
      </c>
    </row>
    <row r="200" spans="1:9" ht="11.25">
      <c r="A200" s="4" t="s">
        <v>77</v>
      </c>
      <c r="B200" s="5" t="s">
        <v>57</v>
      </c>
      <c r="C200" s="6" t="s">
        <v>250</v>
      </c>
      <c r="D200" s="11">
        <f t="shared" si="3"/>
        <v>36070584</v>
      </c>
      <c r="E200" s="22">
        <v>6607703</v>
      </c>
      <c r="F200" s="23">
        <v>29086852</v>
      </c>
      <c r="G200" s="22">
        <v>376029</v>
      </c>
      <c r="H200" s="13">
        <v>6029727</v>
      </c>
      <c r="I200" s="24">
        <v>0</v>
      </c>
    </row>
    <row r="201" spans="1:9" ht="11.25">
      <c r="A201" s="4" t="s">
        <v>77</v>
      </c>
      <c r="B201" s="5" t="s">
        <v>59</v>
      </c>
      <c r="C201" s="6" t="s">
        <v>251</v>
      </c>
      <c r="D201" s="11">
        <f t="shared" si="3"/>
        <v>34906004</v>
      </c>
      <c r="E201" s="22">
        <v>6385253</v>
      </c>
      <c r="F201" s="23">
        <v>26090494</v>
      </c>
      <c r="G201" s="22">
        <v>2430257</v>
      </c>
      <c r="H201" s="13">
        <v>4057571</v>
      </c>
      <c r="I201" s="24">
        <v>0</v>
      </c>
    </row>
    <row r="202" spans="1:9" ht="11.25">
      <c r="A202" s="4" t="s">
        <v>77</v>
      </c>
      <c r="B202" s="5" t="s">
        <v>61</v>
      </c>
      <c r="C202" s="6" t="s">
        <v>252</v>
      </c>
      <c r="D202" s="11">
        <f t="shared" si="3"/>
        <v>27034769</v>
      </c>
      <c r="E202" s="22">
        <v>5668426</v>
      </c>
      <c r="F202" s="23">
        <v>20877177</v>
      </c>
      <c r="G202" s="22">
        <v>489166</v>
      </c>
      <c r="H202" s="13">
        <v>8419979</v>
      </c>
      <c r="I202" s="24">
        <v>0</v>
      </c>
    </row>
    <row r="203" spans="1:9" ht="11.25">
      <c r="A203" s="4" t="s">
        <v>77</v>
      </c>
      <c r="B203" s="5" t="s">
        <v>63</v>
      </c>
      <c r="C203" s="6" t="s">
        <v>253</v>
      </c>
      <c r="D203" s="11">
        <f t="shared" si="3"/>
        <v>61190582</v>
      </c>
      <c r="E203" s="22">
        <v>6930797</v>
      </c>
      <c r="F203" s="23">
        <v>53812730</v>
      </c>
      <c r="G203" s="22">
        <v>447055</v>
      </c>
      <c r="H203" s="13">
        <v>16800397</v>
      </c>
      <c r="I203" s="24">
        <v>0</v>
      </c>
    </row>
    <row r="204" spans="1:9" ht="11.25">
      <c r="A204" s="4" t="s">
        <v>77</v>
      </c>
      <c r="B204" s="5" t="s">
        <v>65</v>
      </c>
      <c r="C204" s="6" t="s">
        <v>254</v>
      </c>
      <c r="D204" s="11">
        <f t="shared" si="3"/>
        <v>24493814</v>
      </c>
      <c r="E204" s="22">
        <v>8427709</v>
      </c>
      <c r="F204" s="23">
        <v>15039650</v>
      </c>
      <c r="G204" s="22">
        <v>1026455</v>
      </c>
      <c r="H204" s="13">
        <v>5854834</v>
      </c>
      <c r="I204" s="24">
        <v>0</v>
      </c>
    </row>
    <row r="205" spans="1:9" ht="11.25">
      <c r="A205" s="4" t="s">
        <v>77</v>
      </c>
      <c r="B205" s="5" t="s">
        <v>67</v>
      </c>
      <c r="C205" s="6" t="s">
        <v>255</v>
      </c>
      <c r="D205" s="11">
        <f t="shared" si="3"/>
        <v>15730688</v>
      </c>
      <c r="E205" s="22">
        <v>8738996</v>
      </c>
      <c r="F205" s="23">
        <v>3142418</v>
      </c>
      <c r="G205" s="22">
        <v>3849274</v>
      </c>
      <c r="H205" s="13">
        <v>5497907</v>
      </c>
      <c r="I205" s="24">
        <v>0</v>
      </c>
    </row>
    <row r="206" spans="1:9" ht="11.25">
      <c r="A206" s="4" t="s">
        <v>77</v>
      </c>
      <c r="B206" s="5" t="s">
        <v>69</v>
      </c>
      <c r="C206" s="6" t="s">
        <v>256</v>
      </c>
      <c r="D206" s="11">
        <f t="shared" si="3"/>
        <v>23727413</v>
      </c>
      <c r="E206" s="22">
        <v>7381600</v>
      </c>
      <c r="F206" s="23">
        <v>15520788</v>
      </c>
      <c r="G206" s="22">
        <v>825025</v>
      </c>
      <c r="H206" s="13">
        <v>7015244</v>
      </c>
      <c r="I206" s="24">
        <v>0</v>
      </c>
    </row>
    <row r="207" spans="1:9" ht="11.25">
      <c r="A207" s="4" t="s">
        <v>77</v>
      </c>
      <c r="B207" s="5" t="s">
        <v>71</v>
      </c>
      <c r="C207" s="6" t="s">
        <v>257</v>
      </c>
      <c r="D207" s="11">
        <f t="shared" si="3"/>
        <v>31613648</v>
      </c>
      <c r="E207" s="22">
        <v>6244365</v>
      </c>
      <c r="F207" s="23">
        <v>24580940</v>
      </c>
      <c r="G207" s="22">
        <v>788343</v>
      </c>
      <c r="H207" s="13">
        <v>6657131</v>
      </c>
      <c r="I207" s="24">
        <v>0</v>
      </c>
    </row>
    <row r="208" spans="1:9" ht="11.25">
      <c r="A208" s="4" t="s">
        <v>77</v>
      </c>
      <c r="B208" s="5" t="s">
        <v>73</v>
      </c>
      <c r="C208" s="6" t="s">
        <v>258</v>
      </c>
      <c r="D208" s="11">
        <f t="shared" si="3"/>
        <v>31059268</v>
      </c>
      <c r="E208" s="22">
        <v>10191600</v>
      </c>
      <c r="F208" s="23">
        <v>19462431</v>
      </c>
      <c r="G208" s="22">
        <v>1405237</v>
      </c>
      <c r="H208" s="13">
        <v>17867699</v>
      </c>
      <c r="I208" s="24">
        <v>0</v>
      </c>
    </row>
    <row r="209" spans="1:9" ht="11.25">
      <c r="A209" s="4" t="s">
        <v>77</v>
      </c>
      <c r="B209" s="5" t="s">
        <v>75</v>
      </c>
      <c r="C209" s="6" t="s">
        <v>259</v>
      </c>
      <c r="D209" s="11">
        <f t="shared" si="3"/>
        <v>45013123</v>
      </c>
      <c r="E209" s="22">
        <v>6234774</v>
      </c>
      <c r="F209" s="23">
        <v>38536095</v>
      </c>
      <c r="G209" s="22">
        <v>242254</v>
      </c>
      <c r="H209" s="13">
        <v>10545151</v>
      </c>
      <c r="I209" s="24">
        <v>0</v>
      </c>
    </row>
    <row r="210" spans="1:9" ht="11.25">
      <c r="A210" s="4" t="s">
        <v>77</v>
      </c>
      <c r="B210" s="5" t="s">
        <v>77</v>
      </c>
      <c r="C210" s="6" t="s">
        <v>260</v>
      </c>
      <c r="D210" s="11">
        <f t="shared" si="3"/>
        <v>46992803</v>
      </c>
      <c r="E210" s="22">
        <v>4273609</v>
      </c>
      <c r="F210" s="23">
        <v>42377234</v>
      </c>
      <c r="G210" s="22">
        <v>341960</v>
      </c>
      <c r="H210" s="13">
        <v>14294436</v>
      </c>
      <c r="I210" s="24">
        <v>0</v>
      </c>
    </row>
    <row r="211" spans="1:9" ht="11.25">
      <c r="A211" s="4" t="s">
        <v>77</v>
      </c>
      <c r="B211" s="5" t="s">
        <v>79</v>
      </c>
      <c r="C211" s="6" t="s">
        <v>261</v>
      </c>
      <c r="D211" s="11">
        <f t="shared" si="3"/>
        <v>27737799</v>
      </c>
      <c r="E211" s="22">
        <v>7655045</v>
      </c>
      <c r="F211" s="23">
        <v>19324615</v>
      </c>
      <c r="G211" s="22">
        <v>758139</v>
      </c>
      <c r="H211" s="13">
        <v>5283927</v>
      </c>
      <c r="I211" s="24">
        <v>0</v>
      </c>
    </row>
    <row r="212" spans="1:9" ht="11.25">
      <c r="A212" s="4" t="s">
        <v>77</v>
      </c>
      <c r="B212" s="5" t="s">
        <v>81</v>
      </c>
      <c r="C212" s="6" t="s">
        <v>262</v>
      </c>
      <c r="D212" s="11">
        <f t="shared" si="3"/>
        <v>16488862</v>
      </c>
      <c r="E212" s="22">
        <v>4190021</v>
      </c>
      <c r="F212" s="23">
        <v>11843291</v>
      </c>
      <c r="G212" s="22">
        <v>455550</v>
      </c>
      <c r="H212" s="13">
        <v>5159313</v>
      </c>
      <c r="I212" s="24">
        <v>0</v>
      </c>
    </row>
    <row r="213" spans="1:9" ht="11.25">
      <c r="A213" s="4" t="s">
        <v>77</v>
      </c>
      <c r="B213" s="7">
        <v>21</v>
      </c>
      <c r="C213" s="6" t="s">
        <v>422</v>
      </c>
      <c r="D213" s="11">
        <f t="shared" si="3"/>
        <v>13022052</v>
      </c>
      <c r="E213" s="22">
        <v>3552242</v>
      </c>
      <c r="F213" s="23">
        <v>8653685</v>
      </c>
      <c r="G213" s="22">
        <v>816125</v>
      </c>
      <c r="H213" s="13">
        <v>2442032</v>
      </c>
      <c r="I213" s="24">
        <v>0</v>
      </c>
    </row>
    <row r="214" spans="1:9" ht="11.25">
      <c r="A214" s="4" t="s">
        <v>77</v>
      </c>
      <c r="B214" s="5" t="s">
        <v>95</v>
      </c>
      <c r="C214" s="6" t="s">
        <v>2</v>
      </c>
      <c r="D214" s="11">
        <f t="shared" si="3"/>
        <v>58999516</v>
      </c>
      <c r="E214" s="22">
        <v>0</v>
      </c>
      <c r="F214" s="23">
        <v>55619589</v>
      </c>
      <c r="G214" s="22">
        <v>3379927</v>
      </c>
      <c r="H214" s="13">
        <v>8308886</v>
      </c>
      <c r="I214" s="24">
        <v>0</v>
      </c>
    </row>
    <row r="215" spans="1:9" ht="11.25">
      <c r="A215" s="4" t="s">
        <v>77</v>
      </c>
      <c r="B215" s="5" t="s">
        <v>96</v>
      </c>
      <c r="C215" s="6" t="s">
        <v>3</v>
      </c>
      <c r="D215" s="11">
        <f t="shared" si="3"/>
        <v>71293185</v>
      </c>
      <c r="E215" s="22">
        <v>3777965</v>
      </c>
      <c r="F215" s="23">
        <v>63863711</v>
      </c>
      <c r="G215" s="22">
        <v>3651509</v>
      </c>
      <c r="H215" s="13">
        <v>9552356</v>
      </c>
      <c r="I215" s="24">
        <v>0</v>
      </c>
    </row>
    <row r="216" spans="1:9" ht="11.25">
      <c r="A216" s="4" t="s">
        <v>77</v>
      </c>
      <c r="B216" s="5" t="s">
        <v>97</v>
      </c>
      <c r="C216" s="6" t="s">
        <v>4</v>
      </c>
      <c r="D216" s="11">
        <f t="shared" si="3"/>
        <v>170782827</v>
      </c>
      <c r="E216" s="22">
        <v>0</v>
      </c>
      <c r="F216" s="23">
        <v>163139449</v>
      </c>
      <c r="G216" s="22">
        <v>7643378</v>
      </c>
      <c r="H216" s="13">
        <v>40471844</v>
      </c>
      <c r="I216" s="24">
        <v>1909310</v>
      </c>
    </row>
    <row r="217" spans="1:9" ht="11.25">
      <c r="A217" s="4" t="s">
        <v>77</v>
      </c>
      <c r="B217" s="5" t="s">
        <v>98</v>
      </c>
      <c r="C217" s="6" t="s">
        <v>5</v>
      </c>
      <c r="D217" s="11">
        <f t="shared" si="3"/>
        <v>39246748</v>
      </c>
      <c r="E217" s="22">
        <v>1157979</v>
      </c>
      <c r="F217" s="23">
        <v>32544641</v>
      </c>
      <c r="G217" s="22">
        <v>5544128</v>
      </c>
      <c r="H217" s="13">
        <v>8052027</v>
      </c>
      <c r="I217" s="24">
        <v>0</v>
      </c>
    </row>
    <row r="218" spans="1:9" ht="11.25">
      <c r="A218" s="4" t="s">
        <v>81</v>
      </c>
      <c r="B218" s="5" t="s">
        <v>44</v>
      </c>
      <c r="C218" s="6" t="s">
        <v>263</v>
      </c>
      <c r="D218" s="11">
        <f t="shared" si="3"/>
        <v>31676989</v>
      </c>
      <c r="E218" s="22">
        <v>4279439</v>
      </c>
      <c r="F218" s="23">
        <v>24917501</v>
      </c>
      <c r="G218" s="22">
        <v>2480049</v>
      </c>
      <c r="H218" s="13">
        <v>6088356</v>
      </c>
      <c r="I218" s="24">
        <v>0</v>
      </c>
    </row>
    <row r="219" spans="1:9" ht="11.25">
      <c r="A219" s="4" t="s">
        <v>81</v>
      </c>
      <c r="B219" s="5" t="s">
        <v>43</v>
      </c>
      <c r="C219" s="6" t="s">
        <v>264</v>
      </c>
      <c r="D219" s="11">
        <f t="shared" si="3"/>
        <v>25680669</v>
      </c>
      <c r="E219" s="22">
        <v>7988229</v>
      </c>
      <c r="F219" s="23">
        <v>12478073</v>
      </c>
      <c r="G219" s="22">
        <v>5214367</v>
      </c>
      <c r="H219" s="13">
        <v>19085740</v>
      </c>
      <c r="I219" s="24">
        <v>0</v>
      </c>
    </row>
    <row r="220" spans="1:9" ht="11.25">
      <c r="A220" s="4" t="s">
        <v>81</v>
      </c>
      <c r="B220" s="5" t="s">
        <v>47</v>
      </c>
      <c r="C220" s="6" t="s">
        <v>265</v>
      </c>
      <c r="D220" s="11">
        <f t="shared" si="3"/>
        <v>24691283</v>
      </c>
      <c r="E220" s="22">
        <v>3622613</v>
      </c>
      <c r="F220" s="23">
        <v>17461344</v>
      </c>
      <c r="G220" s="22">
        <v>3607326</v>
      </c>
      <c r="H220" s="13">
        <v>6465536</v>
      </c>
      <c r="I220" s="24">
        <v>0</v>
      </c>
    </row>
    <row r="221" spans="1:9" ht="11.25">
      <c r="A221" s="4" t="s">
        <v>81</v>
      </c>
      <c r="B221" s="5" t="s">
        <v>49</v>
      </c>
      <c r="C221" s="6" t="s">
        <v>266</v>
      </c>
      <c r="D221" s="11">
        <f t="shared" si="3"/>
        <v>26330878</v>
      </c>
      <c r="E221" s="22">
        <v>5109573</v>
      </c>
      <c r="F221" s="23">
        <v>19915770</v>
      </c>
      <c r="G221" s="22">
        <v>1305535</v>
      </c>
      <c r="H221" s="13">
        <v>4472390</v>
      </c>
      <c r="I221" s="24">
        <v>0</v>
      </c>
    </row>
    <row r="222" spans="1:9" ht="11.25">
      <c r="A222" s="4" t="s">
        <v>81</v>
      </c>
      <c r="B222" s="5" t="s">
        <v>51</v>
      </c>
      <c r="C222" s="6" t="s">
        <v>267</v>
      </c>
      <c r="D222" s="11">
        <f t="shared" si="3"/>
        <v>16268387</v>
      </c>
      <c r="E222" s="22">
        <v>2471539</v>
      </c>
      <c r="F222" s="23">
        <v>10634023</v>
      </c>
      <c r="G222" s="22">
        <v>3162825</v>
      </c>
      <c r="H222" s="13">
        <v>5602374</v>
      </c>
      <c r="I222" s="24">
        <v>0</v>
      </c>
    </row>
    <row r="223" spans="1:9" ht="11.25">
      <c r="A223" s="4" t="s">
        <v>81</v>
      </c>
      <c r="B223" s="5" t="s">
        <v>53</v>
      </c>
      <c r="C223" s="6" t="s">
        <v>268</v>
      </c>
      <c r="D223" s="11">
        <f t="shared" si="3"/>
        <v>13501097</v>
      </c>
      <c r="E223" s="22">
        <v>4275079</v>
      </c>
      <c r="F223" s="23">
        <v>7296535</v>
      </c>
      <c r="G223" s="22">
        <v>1929483</v>
      </c>
      <c r="H223" s="13">
        <v>2619822</v>
      </c>
      <c r="I223" s="24">
        <v>0</v>
      </c>
    </row>
    <row r="224" spans="1:9" ht="11.25">
      <c r="A224" s="4" t="s">
        <v>81</v>
      </c>
      <c r="B224" s="5" t="s">
        <v>55</v>
      </c>
      <c r="C224" s="6" t="s">
        <v>269</v>
      </c>
      <c r="D224" s="11">
        <f t="shared" si="3"/>
        <v>8715353</v>
      </c>
      <c r="E224" s="22">
        <v>4725354</v>
      </c>
      <c r="F224" s="23">
        <v>834230</v>
      </c>
      <c r="G224" s="22">
        <v>3155769</v>
      </c>
      <c r="H224" s="13">
        <v>3752696</v>
      </c>
      <c r="I224" s="24">
        <v>0</v>
      </c>
    </row>
    <row r="225" spans="1:9" ht="11.25">
      <c r="A225" s="4" t="s">
        <v>81</v>
      </c>
      <c r="B225" s="5" t="s">
        <v>57</v>
      </c>
      <c r="C225" s="6" t="s">
        <v>270</v>
      </c>
      <c r="D225" s="11">
        <f t="shared" si="3"/>
        <v>18689402</v>
      </c>
      <c r="E225" s="22">
        <v>4025215</v>
      </c>
      <c r="F225" s="23">
        <v>11866480</v>
      </c>
      <c r="G225" s="22">
        <v>2797707</v>
      </c>
      <c r="H225" s="13">
        <v>2863605</v>
      </c>
      <c r="I225" s="24">
        <v>0</v>
      </c>
    </row>
    <row r="226" spans="1:9" ht="11.25">
      <c r="A226" s="4" t="s">
        <v>81</v>
      </c>
      <c r="B226" s="5" t="s">
        <v>59</v>
      </c>
      <c r="C226" s="6" t="s">
        <v>271</v>
      </c>
      <c r="D226" s="11">
        <f t="shared" si="3"/>
        <v>7998823</v>
      </c>
      <c r="E226" s="22">
        <v>2109585</v>
      </c>
      <c r="F226" s="23">
        <v>3955499</v>
      </c>
      <c r="G226" s="22">
        <v>1933739</v>
      </c>
      <c r="H226" s="13">
        <v>1855688</v>
      </c>
      <c r="I226" s="24">
        <v>0</v>
      </c>
    </row>
    <row r="227" spans="1:9" ht="11.25">
      <c r="A227" s="4" t="s">
        <v>81</v>
      </c>
      <c r="B227" s="5" t="s">
        <v>61</v>
      </c>
      <c r="C227" s="6" t="s">
        <v>272</v>
      </c>
      <c r="D227" s="11">
        <f t="shared" si="3"/>
        <v>18852168</v>
      </c>
      <c r="E227" s="22">
        <v>3808916</v>
      </c>
      <c r="F227" s="23">
        <v>11224983</v>
      </c>
      <c r="G227" s="22">
        <v>3818269</v>
      </c>
      <c r="H227" s="13">
        <v>3910561</v>
      </c>
      <c r="I227" s="24">
        <v>0</v>
      </c>
    </row>
    <row r="228" spans="1:9" ht="11.25">
      <c r="A228" s="4" t="s">
        <v>81</v>
      </c>
      <c r="B228" s="5" t="s">
        <v>63</v>
      </c>
      <c r="C228" s="6" t="s">
        <v>273</v>
      </c>
      <c r="D228" s="11">
        <f t="shared" si="3"/>
        <v>35350253</v>
      </c>
      <c r="E228" s="22">
        <v>5904188</v>
      </c>
      <c r="F228" s="23">
        <v>24056773</v>
      </c>
      <c r="G228" s="22">
        <v>5389292</v>
      </c>
      <c r="H228" s="13">
        <v>5905578</v>
      </c>
      <c r="I228" s="24">
        <v>0</v>
      </c>
    </row>
    <row r="229" spans="1:9" ht="11.25">
      <c r="A229" s="4" t="s">
        <v>81</v>
      </c>
      <c r="B229" s="5" t="s">
        <v>65</v>
      </c>
      <c r="C229" s="6" t="s">
        <v>274</v>
      </c>
      <c r="D229" s="11">
        <f t="shared" si="3"/>
        <v>10043524</v>
      </c>
      <c r="E229" s="22">
        <v>3116487</v>
      </c>
      <c r="F229" s="23">
        <v>3042895</v>
      </c>
      <c r="G229" s="22">
        <v>3884142</v>
      </c>
      <c r="H229" s="13">
        <v>2906101</v>
      </c>
      <c r="I229" s="24">
        <v>0</v>
      </c>
    </row>
    <row r="230" spans="1:9" ht="11.25">
      <c r="A230" s="4" t="s">
        <v>81</v>
      </c>
      <c r="B230" s="5" t="s">
        <v>67</v>
      </c>
      <c r="C230" s="6" t="s">
        <v>275</v>
      </c>
      <c r="D230" s="11">
        <f t="shared" si="3"/>
        <v>28277124</v>
      </c>
      <c r="E230" s="22">
        <v>4020891</v>
      </c>
      <c r="F230" s="23">
        <v>20857697</v>
      </c>
      <c r="G230" s="22">
        <v>3398536</v>
      </c>
      <c r="H230" s="13">
        <v>6357984</v>
      </c>
      <c r="I230" s="24">
        <v>0</v>
      </c>
    </row>
    <row r="231" spans="1:9" ht="11.25">
      <c r="A231" s="4" t="s">
        <v>81</v>
      </c>
      <c r="B231" s="5" t="s">
        <v>69</v>
      </c>
      <c r="C231" s="6" t="s">
        <v>276</v>
      </c>
      <c r="D231" s="11">
        <f t="shared" si="3"/>
        <v>23528609</v>
      </c>
      <c r="E231" s="22">
        <v>2337859</v>
      </c>
      <c r="F231" s="23">
        <v>20023488</v>
      </c>
      <c r="G231" s="22">
        <v>1167262</v>
      </c>
      <c r="H231" s="13">
        <v>5324254</v>
      </c>
      <c r="I231" s="24">
        <v>0</v>
      </c>
    </row>
    <row r="232" spans="1:9" ht="11.25">
      <c r="A232" s="4" t="s">
        <v>81</v>
      </c>
      <c r="B232" s="5" t="s">
        <v>95</v>
      </c>
      <c r="C232" s="6" t="s">
        <v>6</v>
      </c>
      <c r="D232" s="11">
        <f t="shared" si="3"/>
        <v>193701243</v>
      </c>
      <c r="E232" s="22">
        <v>0</v>
      </c>
      <c r="F232" s="23">
        <v>182340170</v>
      </c>
      <c r="G232" s="22">
        <v>11361073</v>
      </c>
      <c r="H232" s="13">
        <v>60955145</v>
      </c>
      <c r="I232" s="24">
        <v>4959</v>
      </c>
    </row>
    <row r="233" spans="1:9" ht="11.25">
      <c r="A233" s="4" t="s">
        <v>81</v>
      </c>
      <c r="B233" s="5" t="s">
        <v>96</v>
      </c>
      <c r="C233" s="6" t="s">
        <v>7</v>
      </c>
      <c r="D233" s="11">
        <f t="shared" si="3"/>
        <v>61500864</v>
      </c>
      <c r="E233" s="22">
        <v>1421735</v>
      </c>
      <c r="F233" s="23">
        <v>55937744</v>
      </c>
      <c r="G233" s="22">
        <v>4141385</v>
      </c>
      <c r="H233" s="13">
        <v>10811124</v>
      </c>
      <c r="I233" s="24">
        <v>0</v>
      </c>
    </row>
    <row r="234" spans="1:9" ht="11.25">
      <c r="A234" s="4" t="s">
        <v>81</v>
      </c>
      <c r="B234" s="5" t="s">
        <v>97</v>
      </c>
      <c r="C234" s="6" t="s">
        <v>8</v>
      </c>
      <c r="D234" s="11">
        <f t="shared" si="3"/>
        <v>55855893</v>
      </c>
      <c r="E234" s="22">
        <v>1803391</v>
      </c>
      <c r="F234" s="23">
        <v>47296164</v>
      </c>
      <c r="G234" s="22">
        <v>6756338</v>
      </c>
      <c r="H234" s="13">
        <v>10929511</v>
      </c>
      <c r="I234" s="24">
        <v>0</v>
      </c>
    </row>
    <row r="235" spans="1:9" ht="11.25">
      <c r="A235" s="4" t="s">
        <v>85</v>
      </c>
      <c r="B235" s="5" t="s">
        <v>44</v>
      </c>
      <c r="C235" s="6" t="s">
        <v>277</v>
      </c>
      <c r="D235" s="11">
        <f t="shared" si="3"/>
        <v>42328379</v>
      </c>
      <c r="E235" s="22">
        <v>7577392</v>
      </c>
      <c r="F235" s="23">
        <v>30701941</v>
      </c>
      <c r="G235" s="22">
        <v>4049046</v>
      </c>
      <c r="H235" s="13">
        <v>8138692</v>
      </c>
      <c r="I235" s="24">
        <v>0</v>
      </c>
    </row>
    <row r="236" spans="1:9" ht="11.25">
      <c r="A236" s="4" t="s">
        <v>85</v>
      </c>
      <c r="B236" s="5" t="s">
        <v>43</v>
      </c>
      <c r="C236" s="6" t="s">
        <v>278</v>
      </c>
      <c r="D236" s="11">
        <f t="shared" si="3"/>
        <v>55366678</v>
      </c>
      <c r="E236" s="22">
        <v>7349249</v>
      </c>
      <c r="F236" s="23">
        <v>46303136</v>
      </c>
      <c r="G236" s="22">
        <v>1714293</v>
      </c>
      <c r="H236" s="13">
        <v>11483872</v>
      </c>
      <c r="I236" s="24">
        <v>0</v>
      </c>
    </row>
    <row r="237" spans="1:9" ht="11.25">
      <c r="A237" s="4" t="s">
        <v>85</v>
      </c>
      <c r="B237" s="5" t="s">
        <v>47</v>
      </c>
      <c r="C237" s="6" t="s">
        <v>279</v>
      </c>
      <c r="D237" s="11">
        <f t="shared" si="3"/>
        <v>43652191</v>
      </c>
      <c r="E237" s="22">
        <v>6121751</v>
      </c>
      <c r="F237" s="23">
        <v>34205704</v>
      </c>
      <c r="G237" s="22">
        <v>3324736</v>
      </c>
      <c r="H237" s="13">
        <v>6048823</v>
      </c>
      <c r="I237" s="24">
        <v>0</v>
      </c>
    </row>
    <row r="238" spans="1:9" ht="11.25">
      <c r="A238" s="4" t="s">
        <v>85</v>
      </c>
      <c r="B238" s="5" t="s">
        <v>49</v>
      </c>
      <c r="C238" s="6" t="s">
        <v>280</v>
      </c>
      <c r="D238" s="11">
        <f t="shared" si="3"/>
        <v>14940847</v>
      </c>
      <c r="E238" s="22">
        <v>0</v>
      </c>
      <c r="F238" s="23">
        <v>12605796</v>
      </c>
      <c r="G238" s="22">
        <v>2335051</v>
      </c>
      <c r="H238" s="13">
        <v>18478301</v>
      </c>
      <c r="I238" s="24">
        <v>729770</v>
      </c>
    </row>
    <row r="239" spans="1:9" ht="11.25">
      <c r="A239" s="4" t="s">
        <v>85</v>
      </c>
      <c r="B239" s="5" t="s">
        <v>51</v>
      </c>
      <c r="C239" s="6" t="s">
        <v>281</v>
      </c>
      <c r="D239" s="11">
        <f t="shared" si="3"/>
        <v>49816578</v>
      </c>
      <c r="E239" s="22">
        <v>4782524</v>
      </c>
      <c r="F239" s="23">
        <v>44146699</v>
      </c>
      <c r="G239" s="22">
        <v>887355</v>
      </c>
      <c r="H239" s="13">
        <v>16548088</v>
      </c>
      <c r="I239" s="24">
        <v>0</v>
      </c>
    </row>
    <row r="240" spans="1:9" ht="11.25">
      <c r="A240" s="4" t="s">
        <v>85</v>
      </c>
      <c r="B240" s="5" t="s">
        <v>53</v>
      </c>
      <c r="C240" s="6" t="s">
        <v>282</v>
      </c>
      <c r="D240" s="11">
        <f t="shared" si="3"/>
        <v>36604448</v>
      </c>
      <c r="E240" s="22">
        <v>4471753</v>
      </c>
      <c r="F240" s="23">
        <v>31118460</v>
      </c>
      <c r="G240" s="22">
        <v>1014235</v>
      </c>
      <c r="H240" s="13">
        <v>7684466</v>
      </c>
      <c r="I240" s="24">
        <v>0</v>
      </c>
    </row>
    <row r="241" spans="1:9" ht="11.25">
      <c r="A241" s="4" t="s">
        <v>85</v>
      </c>
      <c r="B241" s="5" t="s">
        <v>55</v>
      </c>
      <c r="C241" s="6" t="s">
        <v>283</v>
      </c>
      <c r="D241" s="11">
        <f t="shared" si="3"/>
        <v>39117847</v>
      </c>
      <c r="E241" s="22">
        <v>3023658</v>
      </c>
      <c r="F241" s="23">
        <v>35125421</v>
      </c>
      <c r="G241" s="22">
        <v>968768</v>
      </c>
      <c r="H241" s="13">
        <v>10616517</v>
      </c>
      <c r="I241" s="24">
        <v>0</v>
      </c>
    </row>
    <row r="242" spans="1:9" ht="11.25">
      <c r="A242" s="4" t="s">
        <v>85</v>
      </c>
      <c r="B242" s="5" t="s">
        <v>57</v>
      </c>
      <c r="C242" s="6" t="s">
        <v>284</v>
      </c>
      <c r="D242" s="11">
        <f t="shared" si="3"/>
        <v>32639695</v>
      </c>
      <c r="E242" s="22">
        <v>3696746</v>
      </c>
      <c r="F242" s="23">
        <v>27951878</v>
      </c>
      <c r="G242" s="22">
        <v>991071</v>
      </c>
      <c r="H242" s="13">
        <v>8623918</v>
      </c>
      <c r="I242" s="24">
        <v>0</v>
      </c>
    </row>
    <row r="243" spans="1:9" ht="11.25">
      <c r="A243" s="4" t="s">
        <v>85</v>
      </c>
      <c r="B243" s="5" t="s">
        <v>59</v>
      </c>
      <c r="C243" s="6" t="s">
        <v>285</v>
      </c>
      <c r="D243" s="11">
        <f t="shared" si="3"/>
        <v>41471658</v>
      </c>
      <c r="E243" s="22">
        <v>4894994</v>
      </c>
      <c r="F243" s="23">
        <v>35114363</v>
      </c>
      <c r="G243" s="22">
        <v>1462301</v>
      </c>
      <c r="H243" s="13">
        <v>8375915</v>
      </c>
      <c r="I243" s="24">
        <v>0</v>
      </c>
    </row>
    <row r="244" spans="1:9" ht="11.25">
      <c r="A244" s="4" t="s">
        <v>85</v>
      </c>
      <c r="B244" s="5" t="s">
        <v>61</v>
      </c>
      <c r="C244" s="6" t="s">
        <v>199</v>
      </c>
      <c r="D244" s="11">
        <f t="shared" si="3"/>
        <v>17229743</v>
      </c>
      <c r="E244" s="22">
        <v>4565412</v>
      </c>
      <c r="F244" s="23">
        <v>10667167</v>
      </c>
      <c r="G244" s="22">
        <v>1997164</v>
      </c>
      <c r="H244" s="13">
        <v>3658329</v>
      </c>
      <c r="I244" s="24">
        <v>0</v>
      </c>
    </row>
    <row r="245" spans="1:9" ht="11.25">
      <c r="A245" s="4" t="s">
        <v>85</v>
      </c>
      <c r="B245" s="5" t="s">
        <v>63</v>
      </c>
      <c r="C245" s="6" t="s">
        <v>286</v>
      </c>
      <c r="D245" s="11">
        <f t="shared" si="3"/>
        <v>20856027</v>
      </c>
      <c r="E245" s="22">
        <v>2812406</v>
      </c>
      <c r="F245" s="23">
        <v>17775637</v>
      </c>
      <c r="G245" s="22">
        <v>267984</v>
      </c>
      <c r="H245" s="13">
        <v>11694055</v>
      </c>
      <c r="I245" s="24">
        <v>0</v>
      </c>
    </row>
    <row r="246" spans="1:9" ht="11.25">
      <c r="A246" s="4" t="s">
        <v>85</v>
      </c>
      <c r="B246" s="5" t="s">
        <v>65</v>
      </c>
      <c r="C246" s="6" t="s">
        <v>287</v>
      </c>
      <c r="D246" s="11">
        <f t="shared" si="3"/>
        <v>29738780</v>
      </c>
      <c r="E246" s="22">
        <v>8005612</v>
      </c>
      <c r="F246" s="23">
        <v>17935394</v>
      </c>
      <c r="G246" s="22">
        <v>3797774</v>
      </c>
      <c r="H246" s="13">
        <v>11733753</v>
      </c>
      <c r="I246" s="24">
        <v>0</v>
      </c>
    </row>
    <row r="247" spans="1:9" ht="11.25">
      <c r="A247" s="4" t="s">
        <v>85</v>
      </c>
      <c r="B247" s="5" t="s">
        <v>67</v>
      </c>
      <c r="C247" s="6" t="s">
        <v>288</v>
      </c>
      <c r="D247" s="11">
        <f t="shared" si="3"/>
        <v>59286121</v>
      </c>
      <c r="E247" s="22">
        <v>8016651</v>
      </c>
      <c r="F247" s="23">
        <v>49962061</v>
      </c>
      <c r="G247" s="22">
        <v>1307409</v>
      </c>
      <c r="H247" s="13">
        <v>15484449</v>
      </c>
      <c r="I247" s="24">
        <v>0</v>
      </c>
    </row>
    <row r="248" spans="1:9" ht="11.25">
      <c r="A248" s="4" t="s">
        <v>85</v>
      </c>
      <c r="B248" s="5" t="s">
        <v>69</v>
      </c>
      <c r="C248" s="6" t="s">
        <v>289</v>
      </c>
      <c r="D248" s="11">
        <f t="shared" si="3"/>
        <v>53446734</v>
      </c>
      <c r="E248" s="22">
        <v>4384428</v>
      </c>
      <c r="F248" s="23">
        <v>47375637</v>
      </c>
      <c r="G248" s="22">
        <v>1686669</v>
      </c>
      <c r="H248" s="13">
        <v>14909060</v>
      </c>
      <c r="I248" s="24">
        <v>0</v>
      </c>
    </row>
    <row r="249" spans="1:9" ht="11.25">
      <c r="A249" s="4" t="s">
        <v>85</v>
      </c>
      <c r="B249" s="5" t="s">
        <v>71</v>
      </c>
      <c r="C249" s="6" t="s">
        <v>290</v>
      </c>
      <c r="D249" s="11">
        <f t="shared" si="3"/>
        <v>58657080</v>
      </c>
      <c r="E249" s="22">
        <v>4942475</v>
      </c>
      <c r="F249" s="23">
        <v>52693136</v>
      </c>
      <c r="G249" s="22">
        <v>1021469</v>
      </c>
      <c r="H249" s="13">
        <v>30859714</v>
      </c>
      <c r="I249" s="24">
        <v>0</v>
      </c>
    </row>
    <row r="250" spans="1:9" ht="11.25">
      <c r="A250" s="4" t="s">
        <v>85</v>
      </c>
      <c r="B250" s="7">
        <v>16</v>
      </c>
      <c r="C250" s="6" t="s">
        <v>423</v>
      </c>
      <c r="D250" s="11">
        <f t="shared" si="3"/>
        <v>24099886</v>
      </c>
      <c r="E250" s="22">
        <v>4350678</v>
      </c>
      <c r="F250" s="23">
        <v>17592635</v>
      </c>
      <c r="G250" s="22">
        <v>2156573</v>
      </c>
      <c r="H250" s="13">
        <v>4143257</v>
      </c>
      <c r="I250" s="24">
        <v>0</v>
      </c>
    </row>
    <row r="251" spans="1:9" ht="11.25">
      <c r="A251" s="4" t="s">
        <v>85</v>
      </c>
      <c r="B251" s="5" t="s">
        <v>95</v>
      </c>
      <c r="C251" s="6" t="s">
        <v>9</v>
      </c>
      <c r="D251" s="11">
        <f t="shared" si="3"/>
        <v>205634867</v>
      </c>
      <c r="E251" s="22">
        <v>0</v>
      </c>
      <c r="F251" s="23">
        <v>192184572</v>
      </c>
      <c r="G251" s="22">
        <v>13450295</v>
      </c>
      <c r="H251" s="13">
        <v>121519713</v>
      </c>
      <c r="I251" s="24">
        <v>32124152</v>
      </c>
    </row>
    <row r="252" spans="1:9" ht="11.25">
      <c r="A252" s="4" t="s">
        <v>85</v>
      </c>
      <c r="B252" s="5" t="s">
        <v>96</v>
      </c>
      <c r="C252" s="6" t="s">
        <v>10</v>
      </c>
      <c r="D252" s="11">
        <f t="shared" si="3"/>
        <v>96212498</v>
      </c>
      <c r="E252" s="22">
        <v>0</v>
      </c>
      <c r="F252" s="23">
        <v>91302915</v>
      </c>
      <c r="G252" s="22">
        <v>4909583</v>
      </c>
      <c r="H252" s="13">
        <v>66680665</v>
      </c>
      <c r="I252" s="24">
        <v>19616410</v>
      </c>
    </row>
    <row r="253" spans="1:9" ht="11.25">
      <c r="A253" s="4" t="s">
        <v>85</v>
      </c>
      <c r="B253" s="5" t="s">
        <v>97</v>
      </c>
      <c r="C253" s="6" t="s">
        <v>11</v>
      </c>
      <c r="D253" s="11">
        <f t="shared" si="3"/>
        <v>71245492</v>
      </c>
      <c r="E253" s="22">
        <v>0</v>
      </c>
      <c r="F253" s="23">
        <v>65857596</v>
      </c>
      <c r="G253" s="22">
        <v>5387896</v>
      </c>
      <c r="H253" s="13">
        <v>18523961</v>
      </c>
      <c r="I253" s="24">
        <v>0</v>
      </c>
    </row>
    <row r="254" spans="1:9" ht="11.25">
      <c r="A254" s="4" t="s">
        <v>85</v>
      </c>
      <c r="B254" s="5" t="s">
        <v>98</v>
      </c>
      <c r="C254" s="6" t="s">
        <v>12</v>
      </c>
      <c r="D254" s="11">
        <f t="shared" si="3"/>
        <v>23286363</v>
      </c>
      <c r="E254" s="22">
        <v>0</v>
      </c>
      <c r="F254" s="23">
        <v>21503515</v>
      </c>
      <c r="G254" s="22">
        <v>1782848</v>
      </c>
      <c r="H254" s="13">
        <v>13888617</v>
      </c>
      <c r="I254" s="24">
        <v>7882807</v>
      </c>
    </row>
    <row r="255" spans="1:9" ht="11.25">
      <c r="A255" s="4" t="s">
        <v>89</v>
      </c>
      <c r="B255" s="5" t="s">
        <v>44</v>
      </c>
      <c r="C255" s="6" t="s">
        <v>291</v>
      </c>
      <c r="D255" s="11">
        <f t="shared" si="3"/>
        <v>31439082</v>
      </c>
      <c r="E255" s="22">
        <v>207037</v>
      </c>
      <c r="F255" s="23">
        <v>30368058</v>
      </c>
      <c r="G255" s="22">
        <v>863987</v>
      </c>
      <c r="H255" s="13">
        <v>32252283</v>
      </c>
      <c r="I255" s="24">
        <v>978030</v>
      </c>
    </row>
    <row r="256" spans="1:9" ht="11.25">
      <c r="A256" s="4" t="s">
        <v>89</v>
      </c>
      <c r="B256" s="5" t="s">
        <v>43</v>
      </c>
      <c r="C256" s="6" t="s">
        <v>265</v>
      </c>
      <c r="D256" s="11">
        <f t="shared" si="3"/>
        <v>20660597</v>
      </c>
      <c r="E256" s="22">
        <v>0</v>
      </c>
      <c r="F256" s="23">
        <v>18146133</v>
      </c>
      <c r="G256" s="22">
        <v>2514464</v>
      </c>
      <c r="H256" s="13">
        <v>31484542</v>
      </c>
      <c r="I256" s="24">
        <v>0</v>
      </c>
    </row>
    <row r="257" spans="1:9" ht="11.25">
      <c r="A257" s="4" t="s">
        <v>89</v>
      </c>
      <c r="B257" s="5" t="s">
        <v>47</v>
      </c>
      <c r="C257" s="6" t="s">
        <v>292</v>
      </c>
      <c r="D257" s="11">
        <f t="shared" si="3"/>
        <v>57695497</v>
      </c>
      <c r="E257" s="22">
        <v>2369663</v>
      </c>
      <c r="F257" s="23">
        <v>54227720</v>
      </c>
      <c r="G257" s="22">
        <v>1098114</v>
      </c>
      <c r="H257" s="13">
        <v>30483621</v>
      </c>
      <c r="I257" s="24">
        <v>0</v>
      </c>
    </row>
    <row r="258" spans="1:9" ht="11.25">
      <c r="A258" s="4" t="s">
        <v>89</v>
      </c>
      <c r="B258" s="5" t="s">
        <v>49</v>
      </c>
      <c r="C258" s="6" t="s">
        <v>293</v>
      </c>
      <c r="D258" s="11">
        <f t="shared" si="3"/>
        <v>21202801</v>
      </c>
      <c r="E258" s="22">
        <v>6848859</v>
      </c>
      <c r="F258" s="23">
        <v>10678982</v>
      </c>
      <c r="G258" s="22">
        <v>3674960</v>
      </c>
      <c r="H258" s="13">
        <v>18867211</v>
      </c>
      <c r="I258" s="24">
        <v>0</v>
      </c>
    </row>
    <row r="259" spans="1:9" ht="11.25">
      <c r="A259" s="4" t="s">
        <v>89</v>
      </c>
      <c r="B259" s="5" t="s">
        <v>51</v>
      </c>
      <c r="C259" s="6" t="s">
        <v>294</v>
      </c>
      <c r="D259" s="11">
        <f aca="true" t="shared" si="4" ref="D259:D322">SUM(E259:G259)</f>
        <v>22433284</v>
      </c>
      <c r="E259" s="22">
        <v>1290156</v>
      </c>
      <c r="F259" s="23">
        <v>19294440</v>
      </c>
      <c r="G259" s="22">
        <v>1848688</v>
      </c>
      <c r="H259" s="13">
        <v>20764760</v>
      </c>
      <c r="I259" s="24">
        <v>0</v>
      </c>
    </row>
    <row r="260" spans="1:9" ht="11.25">
      <c r="A260" s="4" t="s">
        <v>89</v>
      </c>
      <c r="B260" s="5" t="s">
        <v>53</v>
      </c>
      <c r="C260" s="6" t="s">
        <v>295</v>
      </c>
      <c r="D260" s="11">
        <f t="shared" si="4"/>
        <v>20488198</v>
      </c>
      <c r="E260" s="22">
        <v>3811351</v>
      </c>
      <c r="F260" s="23">
        <v>15481650</v>
      </c>
      <c r="G260" s="22">
        <v>1195197</v>
      </c>
      <c r="H260" s="13">
        <v>11865441</v>
      </c>
      <c r="I260" s="24">
        <v>0</v>
      </c>
    </row>
    <row r="261" spans="1:9" ht="11.25">
      <c r="A261" s="4" t="s">
        <v>89</v>
      </c>
      <c r="B261" s="5" t="s">
        <v>55</v>
      </c>
      <c r="C261" s="6" t="s">
        <v>296</v>
      </c>
      <c r="D261" s="11">
        <f t="shared" si="4"/>
        <v>35426865</v>
      </c>
      <c r="E261" s="22">
        <v>2947047</v>
      </c>
      <c r="F261" s="23">
        <v>31963274</v>
      </c>
      <c r="G261" s="22">
        <v>516544</v>
      </c>
      <c r="H261" s="13">
        <v>10661639</v>
      </c>
      <c r="I261" s="24">
        <v>0</v>
      </c>
    </row>
    <row r="262" spans="1:9" ht="11.25">
      <c r="A262" s="4" t="s">
        <v>89</v>
      </c>
      <c r="B262" s="5" t="s">
        <v>57</v>
      </c>
      <c r="C262" s="6" t="s">
        <v>297</v>
      </c>
      <c r="D262" s="11">
        <f t="shared" si="4"/>
        <v>24412921</v>
      </c>
      <c r="E262" s="22">
        <v>0</v>
      </c>
      <c r="F262" s="23">
        <v>23967561</v>
      </c>
      <c r="G262" s="22">
        <v>445360</v>
      </c>
      <c r="H262" s="13">
        <v>22519673</v>
      </c>
      <c r="I262" s="24">
        <v>2599417</v>
      </c>
    </row>
    <row r="263" spans="1:9" ht="11.25">
      <c r="A263" s="4" t="s">
        <v>89</v>
      </c>
      <c r="B263" s="5" t="s">
        <v>59</v>
      </c>
      <c r="C263" s="6" t="s">
        <v>298</v>
      </c>
      <c r="D263" s="11">
        <f t="shared" si="4"/>
        <v>18746628</v>
      </c>
      <c r="E263" s="22">
        <v>3378776</v>
      </c>
      <c r="F263" s="23">
        <v>14612550</v>
      </c>
      <c r="G263" s="22">
        <v>755302</v>
      </c>
      <c r="H263" s="13">
        <v>10727153</v>
      </c>
      <c r="I263" s="24">
        <v>0</v>
      </c>
    </row>
    <row r="264" spans="1:9" ht="11.25">
      <c r="A264" s="4" t="s">
        <v>89</v>
      </c>
      <c r="B264" s="5" t="s">
        <v>61</v>
      </c>
      <c r="C264" s="6" t="s">
        <v>299</v>
      </c>
      <c r="D264" s="11">
        <f t="shared" si="4"/>
        <v>26535080</v>
      </c>
      <c r="E264" s="22">
        <v>0</v>
      </c>
      <c r="F264" s="23">
        <v>25323387</v>
      </c>
      <c r="G264" s="22">
        <v>1211693</v>
      </c>
      <c r="H264" s="13">
        <v>22750788</v>
      </c>
      <c r="I264" s="24">
        <v>1181288</v>
      </c>
    </row>
    <row r="265" spans="1:9" ht="11.25">
      <c r="A265" s="4" t="s">
        <v>89</v>
      </c>
      <c r="B265" s="5" t="s">
        <v>63</v>
      </c>
      <c r="C265" s="6" t="s">
        <v>300</v>
      </c>
      <c r="D265" s="11">
        <f t="shared" si="4"/>
        <v>47062417</v>
      </c>
      <c r="E265" s="22">
        <v>3932642</v>
      </c>
      <c r="F265" s="23">
        <v>42342905</v>
      </c>
      <c r="G265" s="22">
        <v>786870</v>
      </c>
      <c r="H265" s="13">
        <v>15161465</v>
      </c>
      <c r="I265" s="24">
        <v>0</v>
      </c>
    </row>
    <row r="266" spans="1:9" ht="11.25">
      <c r="A266" s="4" t="s">
        <v>89</v>
      </c>
      <c r="B266" s="5" t="s">
        <v>65</v>
      </c>
      <c r="C266" s="6" t="s">
        <v>301</v>
      </c>
      <c r="D266" s="11">
        <f t="shared" si="4"/>
        <v>9621593</v>
      </c>
      <c r="E266" s="22">
        <v>667252</v>
      </c>
      <c r="F266" s="23">
        <v>7394062</v>
      </c>
      <c r="G266" s="22">
        <v>1560279</v>
      </c>
      <c r="H266" s="13">
        <v>14392047</v>
      </c>
      <c r="I266" s="24">
        <v>0</v>
      </c>
    </row>
    <row r="267" spans="1:9" ht="11.25">
      <c r="A267" s="4" t="s">
        <v>89</v>
      </c>
      <c r="B267" s="5" t="s">
        <v>67</v>
      </c>
      <c r="C267" s="6" t="s">
        <v>302</v>
      </c>
      <c r="D267" s="11">
        <f t="shared" si="4"/>
        <v>63862232</v>
      </c>
      <c r="E267" s="22">
        <v>0</v>
      </c>
      <c r="F267" s="23">
        <v>63211230</v>
      </c>
      <c r="G267" s="22">
        <v>651002</v>
      </c>
      <c r="H267" s="13">
        <v>27058800</v>
      </c>
      <c r="I267" s="24">
        <v>0</v>
      </c>
    </row>
    <row r="268" spans="1:9" ht="11.25">
      <c r="A268" s="4" t="s">
        <v>89</v>
      </c>
      <c r="B268" s="5" t="s">
        <v>69</v>
      </c>
      <c r="C268" s="6" t="s">
        <v>419</v>
      </c>
      <c r="D268" s="11">
        <f t="shared" si="4"/>
        <v>15400336</v>
      </c>
      <c r="E268" s="22">
        <v>0</v>
      </c>
      <c r="F268" s="23">
        <v>14004992</v>
      </c>
      <c r="G268" s="22">
        <v>1395344</v>
      </c>
      <c r="H268" s="13">
        <v>13452067</v>
      </c>
      <c r="I268" s="24">
        <v>469459</v>
      </c>
    </row>
    <row r="269" spans="1:9" ht="11.25">
      <c r="A269" s="4" t="s">
        <v>89</v>
      </c>
      <c r="B269" s="5" t="s">
        <v>71</v>
      </c>
      <c r="C269" s="6" t="s">
        <v>303</v>
      </c>
      <c r="D269" s="11">
        <f t="shared" si="4"/>
        <v>54957638</v>
      </c>
      <c r="E269" s="22">
        <v>578272</v>
      </c>
      <c r="F269" s="23">
        <v>53393373</v>
      </c>
      <c r="G269" s="22">
        <v>985993</v>
      </c>
      <c r="H269" s="13">
        <v>30615357</v>
      </c>
      <c r="I269" s="24">
        <v>0</v>
      </c>
    </row>
    <row r="270" spans="1:9" ht="11.25">
      <c r="A270" s="4" t="s">
        <v>89</v>
      </c>
      <c r="B270" s="5" t="s">
        <v>73</v>
      </c>
      <c r="C270" s="6" t="s">
        <v>304</v>
      </c>
      <c r="D270" s="11">
        <f t="shared" si="4"/>
        <v>42390759</v>
      </c>
      <c r="E270" s="22">
        <v>3550338</v>
      </c>
      <c r="F270" s="23">
        <v>36558948</v>
      </c>
      <c r="G270" s="22">
        <v>2281473</v>
      </c>
      <c r="H270" s="13">
        <v>19615295</v>
      </c>
      <c r="I270" s="24">
        <v>0</v>
      </c>
    </row>
    <row r="271" spans="1:9" ht="11.25">
      <c r="A271" s="4" t="s">
        <v>89</v>
      </c>
      <c r="B271" s="5" t="s">
        <v>75</v>
      </c>
      <c r="C271" s="6" t="s">
        <v>305</v>
      </c>
      <c r="D271" s="11">
        <f t="shared" si="4"/>
        <v>61811541</v>
      </c>
      <c r="E271" s="22">
        <v>4760008</v>
      </c>
      <c r="F271" s="23">
        <v>56385944</v>
      </c>
      <c r="G271" s="22">
        <v>665589</v>
      </c>
      <c r="H271" s="13">
        <v>21883941</v>
      </c>
      <c r="I271" s="24">
        <v>0</v>
      </c>
    </row>
    <row r="272" spans="1:9" ht="11.25">
      <c r="A272" s="4" t="s">
        <v>89</v>
      </c>
      <c r="B272" s="5" t="s">
        <v>95</v>
      </c>
      <c r="C272" s="6" t="s">
        <v>13</v>
      </c>
      <c r="D272" s="11">
        <f t="shared" si="4"/>
        <v>107623548</v>
      </c>
      <c r="E272" s="22">
        <v>0</v>
      </c>
      <c r="F272" s="23">
        <v>102393167</v>
      </c>
      <c r="G272" s="22">
        <v>5230381</v>
      </c>
      <c r="H272" s="13">
        <v>44157492</v>
      </c>
      <c r="I272" s="24">
        <v>8850369</v>
      </c>
    </row>
    <row r="273" spans="1:9" ht="11.25">
      <c r="A273" s="4" t="s">
        <v>89</v>
      </c>
      <c r="B273" s="5" t="s">
        <v>96</v>
      </c>
      <c r="C273" s="6" t="s">
        <v>14</v>
      </c>
      <c r="D273" s="11">
        <f t="shared" si="4"/>
        <v>82812113</v>
      </c>
      <c r="E273" s="22">
        <v>4926518</v>
      </c>
      <c r="F273" s="23">
        <v>71331997</v>
      </c>
      <c r="G273" s="22">
        <v>6553598</v>
      </c>
      <c r="H273" s="13">
        <v>30473968</v>
      </c>
      <c r="I273" s="24">
        <v>0</v>
      </c>
    </row>
    <row r="274" spans="1:9" ht="11.25">
      <c r="A274" s="4" t="s">
        <v>89</v>
      </c>
      <c r="B274" s="5" t="s">
        <v>97</v>
      </c>
      <c r="C274" s="6" t="s">
        <v>15</v>
      </c>
      <c r="D274" s="11">
        <f t="shared" si="4"/>
        <v>76633606</v>
      </c>
      <c r="E274" s="22">
        <v>0</v>
      </c>
      <c r="F274" s="23">
        <v>74816184</v>
      </c>
      <c r="G274" s="22">
        <v>1817422</v>
      </c>
      <c r="H274" s="13">
        <v>21542979</v>
      </c>
      <c r="I274" s="24">
        <v>0</v>
      </c>
    </row>
    <row r="275" spans="1:9" ht="11.25">
      <c r="A275" s="4" t="s">
        <v>89</v>
      </c>
      <c r="B275" s="5" t="s">
        <v>98</v>
      </c>
      <c r="C275" s="6" t="s">
        <v>16</v>
      </c>
      <c r="D275" s="11">
        <f t="shared" si="4"/>
        <v>170338856</v>
      </c>
      <c r="E275" s="22">
        <v>0</v>
      </c>
      <c r="F275" s="23">
        <v>159580650</v>
      </c>
      <c r="G275" s="22">
        <v>10758206</v>
      </c>
      <c r="H275" s="13">
        <v>47837000</v>
      </c>
      <c r="I275" s="24">
        <v>506744</v>
      </c>
    </row>
    <row r="276" spans="1:9" ht="11.25">
      <c r="A276" s="4" t="s">
        <v>89</v>
      </c>
      <c r="B276" s="5" t="s">
        <v>306</v>
      </c>
      <c r="C276" s="6" t="s">
        <v>17</v>
      </c>
      <c r="D276" s="11">
        <f t="shared" si="4"/>
        <v>60609512</v>
      </c>
      <c r="E276" s="22">
        <v>0</v>
      </c>
      <c r="F276" s="23">
        <v>54814978</v>
      </c>
      <c r="G276" s="22">
        <v>5794534</v>
      </c>
      <c r="H276" s="13">
        <v>27097761</v>
      </c>
      <c r="I276" s="24">
        <v>1497671</v>
      </c>
    </row>
    <row r="277" spans="1:9" ht="11.25">
      <c r="A277" s="4" t="s">
        <v>89</v>
      </c>
      <c r="B277" s="5" t="s">
        <v>307</v>
      </c>
      <c r="C277" s="6" t="s">
        <v>18</v>
      </c>
      <c r="D277" s="11">
        <f t="shared" si="4"/>
        <v>98253520</v>
      </c>
      <c r="E277" s="22">
        <v>0</v>
      </c>
      <c r="F277" s="23">
        <v>90949360</v>
      </c>
      <c r="G277" s="22">
        <v>7304160</v>
      </c>
      <c r="H277" s="13">
        <v>45835357</v>
      </c>
      <c r="I277" s="24">
        <v>7864273</v>
      </c>
    </row>
    <row r="278" spans="1:9" ht="11.25">
      <c r="A278" s="4" t="s">
        <v>89</v>
      </c>
      <c r="B278" s="5" t="s">
        <v>308</v>
      </c>
      <c r="C278" s="6" t="s">
        <v>19</v>
      </c>
      <c r="D278" s="11">
        <f t="shared" si="4"/>
        <v>51832614</v>
      </c>
      <c r="E278" s="22">
        <v>0</v>
      </c>
      <c r="F278" s="23">
        <v>48107673</v>
      </c>
      <c r="G278" s="22">
        <v>3724941</v>
      </c>
      <c r="H278" s="13">
        <v>18561460</v>
      </c>
      <c r="I278" s="24">
        <v>1142904</v>
      </c>
    </row>
    <row r="279" spans="1:9" ht="11.25">
      <c r="A279" s="4" t="s">
        <v>89</v>
      </c>
      <c r="B279" s="5" t="s">
        <v>309</v>
      </c>
      <c r="C279" s="6" t="s">
        <v>20</v>
      </c>
      <c r="D279" s="11">
        <f t="shared" si="4"/>
        <v>38995828</v>
      </c>
      <c r="E279" s="22">
        <v>0</v>
      </c>
      <c r="F279" s="23">
        <v>36412816</v>
      </c>
      <c r="G279" s="22">
        <v>2583012</v>
      </c>
      <c r="H279" s="13">
        <v>21433732</v>
      </c>
      <c r="I279" s="24">
        <v>713783</v>
      </c>
    </row>
    <row r="280" spans="1:9" ht="11.25">
      <c r="A280" s="4" t="s">
        <v>89</v>
      </c>
      <c r="B280" s="5" t="s">
        <v>310</v>
      </c>
      <c r="C280" s="6" t="s">
        <v>21</v>
      </c>
      <c r="D280" s="11">
        <f t="shared" si="4"/>
        <v>136754361</v>
      </c>
      <c r="E280" s="22">
        <v>0</v>
      </c>
      <c r="F280" s="23">
        <v>132035148</v>
      </c>
      <c r="G280" s="22">
        <v>4719213</v>
      </c>
      <c r="H280" s="13">
        <v>89099888</v>
      </c>
      <c r="I280" s="24">
        <v>30758516</v>
      </c>
    </row>
    <row r="281" spans="1:9" ht="11.25">
      <c r="A281" s="4" t="s">
        <v>89</v>
      </c>
      <c r="B281" s="5" t="s">
        <v>311</v>
      </c>
      <c r="C281" s="6" t="s">
        <v>22</v>
      </c>
      <c r="D281" s="11">
        <f t="shared" si="4"/>
        <v>22721214</v>
      </c>
      <c r="E281" s="22">
        <v>0</v>
      </c>
      <c r="F281" s="23">
        <v>20577254</v>
      </c>
      <c r="G281" s="22">
        <v>2143960</v>
      </c>
      <c r="H281" s="13">
        <v>17667336</v>
      </c>
      <c r="I281" s="24">
        <v>1331482</v>
      </c>
    </row>
    <row r="282" spans="1:9" ht="11.25">
      <c r="A282" s="4" t="s">
        <v>89</v>
      </c>
      <c r="B282" s="5" t="s">
        <v>312</v>
      </c>
      <c r="C282" s="6" t="s">
        <v>23</v>
      </c>
      <c r="D282" s="11">
        <f t="shared" si="4"/>
        <v>13651456</v>
      </c>
      <c r="E282" s="22">
        <v>64179</v>
      </c>
      <c r="F282" s="23">
        <v>11858902</v>
      </c>
      <c r="G282" s="22">
        <v>1728375</v>
      </c>
      <c r="H282" s="13">
        <v>11149985</v>
      </c>
      <c r="I282" s="24">
        <v>0</v>
      </c>
    </row>
    <row r="283" spans="1:9" ht="11.25">
      <c r="A283" s="4" t="s">
        <v>89</v>
      </c>
      <c r="B283" s="5" t="s">
        <v>313</v>
      </c>
      <c r="C283" s="6" t="s">
        <v>24</v>
      </c>
      <c r="D283" s="11">
        <f t="shared" si="4"/>
        <v>46001429</v>
      </c>
      <c r="E283" s="22">
        <v>0</v>
      </c>
      <c r="F283" s="23">
        <v>42953213</v>
      </c>
      <c r="G283" s="22">
        <v>3048216</v>
      </c>
      <c r="H283" s="13">
        <v>29328173</v>
      </c>
      <c r="I283" s="24">
        <v>0</v>
      </c>
    </row>
    <row r="284" spans="1:9" ht="11.25">
      <c r="A284" s="4" t="s">
        <v>89</v>
      </c>
      <c r="B284" s="5" t="s">
        <v>314</v>
      </c>
      <c r="C284" s="6" t="s">
        <v>25</v>
      </c>
      <c r="D284" s="11">
        <f t="shared" si="4"/>
        <v>81609215</v>
      </c>
      <c r="E284" s="22">
        <v>0</v>
      </c>
      <c r="F284" s="23">
        <v>73514372</v>
      </c>
      <c r="G284" s="22">
        <v>8094843</v>
      </c>
      <c r="H284" s="13">
        <v>29524855</v>
      </c>
      <c r="I284" s="24">
        <v>1106505</v>
      </c>
    </row>
    <row r="285" spans="1:9" ht="11.25">
      <c r="A285" s="4" t="s">
        <v>89</v>
      </c>
      <c r="B285" s="5" t="s">
        <v>315</v>
      </c>
      <c r="C285" s="6" t="s">
        <v>26</v>
      </c>
      <c r="D285" s="11">
        <f t="shared" si="4"/>
        <v>23548315</v>
      </c>
      <c r="E285" s="22">
        <v>0</v>
      </c>
      <c r="F285" s="23">
        <v>22658841</v>
      </c>
      <c r="G285" s="22">
        <v>889474</v>
      </c>
      <c r="H285" s="13">
        <v>13996050</v>
      </c>
      <c r="I285" s="24">
        <v>0</v>
      </c>
    </row>
    <row r="286" spans="1:9" ht="11.25">
      <c r="A286" s="4" t="s">
        <v>89</v>
      </c>
      <c r="B286" s="5" t="s">
        <v>316</v>
      </c>
      <c r="C286" s="6" t="s">
        <v>27</v>
      </c>
      <c r="D286" s="11">
        <f t="shared" si="4"/>
        <v>80800993</v>
      </c>
      <c r="E286" s="22">
        <v>0</v>
      </c>
      <c r="F286" s="23">
        <v>77111583</v>
      </c>
      <c r="G286" s="22">
        <v>3689410</v>
      </c>
      <c r="H286" s="13">
        <v>46677454</v>
      </c>
      <c r="I286" s="24">
        <v>2923771</v>
      </c>
    </row>
    <row r="287" spans="1:9" ht="11.25">
      <c r="A287" s="4" t="s">
        <v>89</v>
      </c>
      <c r="B287" s="5" t="s">
        <v>317</v>
      </c>
      <c r="C287" s="6" t="s">
        <v>28</v>
      </c>
      <c r="D287" s="11">
        <f t="shared" si="4"/>
        <v>13202479</v>
      </c>
      <c r="E287" s="22">
        <v>1107371</v>
      </c>
      <c r="F287" s="23">
        <v>10942956</v>
      </c>
      <c r="G287" s="22">
        <v>1152152</v>
      </c>
      <c r="H287" s="13">
        <v>9049762</v>
      </c>
      <c r="I287" s="24">
        <v>0</v>
      </c>
    </row>
    <row r="288" spans="1:9" ht="11.25">
      <c r="A288" s="4" t="s">
        <v>89</v>
      </c>
      <c r="B288" s="5" t="s">
        <v>318</v>
      </c>
      <c r="C288" s="6" t="s">
        <v>29</v>
      </c>
      <c r="D288" s="11">
        <f t="shared" si="4"/>
        <v>55152271</v>
      </c>
      <c r="E288" s="22">
        <v>0</v>
      </c>
      <c r="F288" s="23">
        <v>51945529</v>
      </c>
      <c r="G288" s="22">
        <v>3206742</v>
      </c>
      <c r="H288" s="13">
        <v>33561146</v>
      </c>
      <c r="I288" s="24">
        <v>6250304</v>
      </c>
    </row>
    <row r="289" spans="1:9" ht="11.25">
      <c r="A289" s="4" t="s">
        <v>89</v>
      </c>
      <c r="B289" s="5" t="s">
        <v>319</v>
      </c>
      <c r="C289" s="6" t="s">
        <v>30</v>
      </c>
      <c r="D289" s="11">
        <f t="shared" si="4"/>
        <v>83804076</v>
      </c>
      <c r="E289" s="22">
        <v>839426</v>
      </c>
      <c r="F289" s="23">
        <v>77548090</v>
      </c>
      <c r="G289" s="22">
        <v>5416560</v>
      </c>
      <c r="H289" s="13">
        <v>33853825</v>
      </c>
      <c r="I289" s="24">
        <v>0</v>
      </c>
    </row>
    <row r="290" spans="1:9" ht="11.25">
      <c r="A290" s="4" t="s">
        <v>89</v>
      </c>
      <c r="B290" s="5" t="s">
        <v>320</v>
      </c>
      <c r="C290" s="6" t="s">
        <v>31</v>
      </c>
      <c r="D290" s="11">
        <f t="shared" si="4"/>
        <v>31327033</v>
      </c>
      <c r="E290" s="22">
        <v>0</v>
      </c>
      <c r="F290" s="23">
        <v>27214200</v>
      </c>
      <c r="G290" s="22">
        <v>4112833</v>
      </c>
      <c r="H290" s="13">
        <v>12083855</v>
      </c>
      <c r="I290" s="24">
        <v>0</v>
      </c>
    </row>
    <row r="291" spans="1:9" ht="11.25">
      <c r="A291" s="4" t="s">
        <v>93</v>
      </c>
      <c r="B291" s="5" t="s">
        <v>44</v>
      </c>
      <c r="C291" s="6" t="s">
        <v>321</v>
      </c>
      <c r="D291" s="11">
        <f t="shared" si="4"/>
        <v>42086316</v>
      </c>
      <c r="E291" s="22">
        <v>4684334</v>
      </c>
      <c r="F291" s="23">
        <v>33998228</v>
      </c>
      <c r="G291" s="22">
        <v>3403754</v>
      </c>
      <c r="H291" s="13">
        <v>7983792</v>
      </c>
      <c r="I291" s="24">
        <v>0</v>
      </c>
    </row>
    <row r="292" spans="1:9" ht="11.25">
      <c r="A292" s="4" t="s">
        <v>93</v>
      </c>
      <c r="B292" s="5" t="s">
        <v>43</v>
      </c>
      <c r="C292" s="6" t="s">
        <v>322</v>
      </c>
      <c r="D292" s="11">
        <f t="shared" si="4"/>
        <v>38377544</v>
      </c>
      <c r="E292" s="22">
        <v>6631281</v>
      </c>
      <c r="F292" s="23">
        <v>28638236</v>
      </c>
      <c r="G292" s="22">
        <v>3108027</v>
      </c>
      <c r="H292" s="13">
        <v>8499851</v>
      </c>
      <c r="I292" s="24">
        <v>0</v>
      </c>
    </row>
    <row r="293" spans="1:9" ht="11.25">
      <c r="A293" s="4" t="s">
        <v>93</v>
      </c>
      <c r="B293" s="5" t="s">
        <v>47</v>
      </c>
      <c r="C293" s="6" t="s">
        <v>323</v>
      </c>
      <c r="D293" s="11">
        <f t="shared" si="4"/>
        <v>20254347</v>
      </c>
      <c r="E293" s="22">
        <v>3405969</v>
      </c>
      <c r="F293" s="23">
        <v>15226842</v>
      </c>
      <c r="G293" s="22">
        <v>1621536</v>
      </c>
      <c r="H293" s="13">
        <v>2038145</v>
      </c>
      <c r="I293" s="24">
        <v>0</v>
      </c>
    </row>
    <row r="294" spans="1:9" ht="11.25">
      <c r="A294" s="4" t="s">
        <v>93</v>
      </c>
      <c r="B294" s="5" t="s">
        <v>49</v>
      </c>
      <c r="C294" s="6" t="s">
        <v>324</v>
      </c>
      <c r="D294" s="11">
        <f t="shared" si="4"/>
        <v>46394486</v>
      </c>
      <c r="E294" s="22">
        <v>17433562</v>
      </c>
      <c r="F294" s="23">
        <v>20453384</v>
      </c>
      <c r="G294" s="22">
        <v>8507540</v>
      </c>
      <c r="H294" s="13">
        <v>21573496</v>
      </c>
      <c r="I294" s="24">
        <v>0</v>
      </c>
    </row>
    <row r="295" spans="1:9" ht="11.25">
      <c r="A295" s="4" t="s">
        <v>93</v>
      </c>
      <c r="B295" s="5" t="s">
        <v>51</v>
      </c>
      <c r="C295" s="6" t="s">
        <v>325</v>
      </c>
      <c r="D295" s="11">
        <f t="shared" si="4"/>
        <v>38445360</v>
      </c>
      <c r="E295" s="22">
        <v>7448635</v>
      </c>
      <c r="F295" s="23">
        <v>26301963</v>
      </c>
      <c r="G295" s="22">
        <v>4694762</v>
      </c>
      <c r="H295" s="13">
        <v>8643531</v>
      </c>
      <c r="I295" s="24">
        <v>0</v>
      </c>
    </row>
    <row r="296" spans="1:9" ht="11.25">
      <c r="A296" s="4" t="s">
        <v>93</v>
      </c>
      <c r="B296" s="5" t="s">
        <v>53</v>
      </c>
      <c r="C296" s="6" t="s">
        <v>326</v>
      </c>
      <c r="D296" s="11">
        <f t="shared" si="4"/>
        <v>29733230</v>
      </c>
      <c r="E296" s="22">
        <v>5118156</v>
      </c>
      <c r="F296" s="23">
        <v>21833757</v>
      </c>
      <c r="G296" s="22">
        <v>2781317</v>
      </c>
      <c r="H296" s="13">
        <v>4508445</v>
      </c>
      <c r="I296" s="24">
        <v>0</v>
      </c>
    </row>
    <row r="297" spans="1:9" ht="11.25">
      <c r="A297" s="4" t="s">
        <v>93</v>
      </c>
      <c r="B297" s="5" t="s">
        <v>55</v>
      </c>
      <c r="C297" s="6" t="s">
        <v>327</v>
      </c>
      <c r="D297" s="11">
        <f t="shared" si="4"/>
        <v>60362803</v>
      </c>
      <c r="E297" s="22">
        <v>7564666</v>
      </c>
      <c r="F297" s="23">
        <v>52127243</v>
      </c>
      <c r="G297" s="22">
        <v>670894</v>
      </c>
      <c r="H297" s="13">
        <v>15185165</v>
      </c>
      <c r="I297" s="24">
        <v>0</v>
      </c>
    </row>
    <row r="298" spans="1:9" ht="11.25">
      <c r="A298" s="4" t="s">
        <v>93</v>
      </c>
      <c r="B298" s="5" t="s">
        <v>57</v>
      </c>
      <c r="C298" s="6" t="s">
        <v>328</v>
      </c>
      <c r="D298" s="11">
        <f t="shared" si="4"/>
        <v>17471399</v>
      </c>
      <c r="E298" s="22">
        <v>3019898</v>
      </c>
      <c r="F298" s="23">
        <v>12659847</v>
      </c>
      <c r="G298" s="22">
        <v>1791654</v>
      </c>
      <c r="H298" s="13">
        <v>3700830</v>
      </c>
      <c r="I298" s="24">
        <v>0</v>
      </c>
    </row>
    <row r="299" spans="1:9" ht="11.25">
      <c r="A299" s="4" t="s">
        <v>93</v>
      </c>
      <c r="B299" s="5" t="s">
        <v>59</v>
      </c>
      <c r="C299" s="6" t="s">
        <v>329</v>
      </c>
      <c r="D299" s="11">
        <f t="shared" si="4"/>
        <v>38742212</v>
      </c>
      <c r="E299" s="22">
        <v>4549384</v>
      </c>
      <c r="F299" s="23">
        <v>33142879</v>
      </c>
      <c r="G299" s="22">
        <v>1049949</v>
      </c>
      <c r="H299" s="13">
        <v>9332372</v>
      </c>
      <c r="I299" s="24">
        <v>0</v>
      </c>
    </row>
    <row r="300" spans="1:9" ht="11.25">
      <c r="A300" s="4" t="s">
        <v>93</v>
      </c>
      <c r="B300" s="5" t="s">
        <v>61</v>
      </c>
      <c r="C300" s="6" t="s">
        <v>330</v>
      </c>
      <c r="D300" s="11">
        <f t="shared" si="4"/>
        <v>50760166</v>
      </c>
      <c r="E300" s="22">
        <v>6758713</v>
      </c>
      <c r="F300" s="23">
        <v>42347130</v>
      </c>
      <c r="G300" s="22">
        <v>1654323</v>
      </c>
      <c r="H300" s="13">
        <v>11491907</v>
      </c>
      <c r="I300" s="24">
        <v>0</v>
      </c>
    </row>
    <row r="301" spans="1:9" ht="11.25">
      <c r="A301" s="4" t="s">
        <v>93</v>
      </c>
      <c r="B301" s="5" t="s">
        <v>63</v>
      </c>
      <c r="C301" s="6" t="s">
        <v>331</v>
      </c>
      <c r="D301" s="11">
        <f t="shared" si="4"/>
        <v>40500310</v>
      </c>
      <c r="E301" s="22">
        <v>5462142</v>
      </c>
      <c r="F301" s="23">
        <v>34085672</v>
      </c>
      <c r="G301" s="22">
        <v>952496</v>
      </c>
      <c r="H301" s="13">
        <v>11305334</v>
      </c>
      <c r="I301" s="24">
        <v>0</v>
      </c>
    </row>
    <row r="302" spans="1:9" ht="11.25">
      <c r="A302" s="4" t="s">
        <v>93</v>
      </c>
      <c r="B302" s="5" t="s">
        <v>65</v>
      </c>
      <c r="C302" s="6" t="s">
        <v>332</v>
      </c>
      <c r="D302" s="11">
        <f t="shared" si="4"/>
        <v>29244323</v>
      </c>
      <c r="E302" s="22">
        <v>4000084</v>
      </c>
      <c r="F302" s="23">
        <v>23402395</v>
      </c>
      <c r="G302" s="22">
        <v>1841844</v>
      </c>
      <c r="H302" s="13">
        <v>8369532</v>
      </c>
      <c r="I302" s="24">
        <v>0</v>
      </c>
    </row>
    <row r="303" spans="1:9" ht="11.25">
      <c r="A303" s="4" t="s">
        <v>93</v>
      </c>
      <c r="B303" s="5" t="s">
        <v>67</v>
      </c>
      <c r="C303" s="6" t="s">
        <v>333</v>
      </c>
      <c r="D303" s="11">
        <f t="shared" si="4"/>
        <v>19958283</v>
      </c>
      <c r="E303" s="22">
        <v>3530729</v>
      </c>
      <c r="F303" s="23">
        <v>14279983</v>
      </c>
      <c r="G303" s="22">
        <v>2147571</v>
      </c>
      <c r="H303" s="13">
        <v>4217326</v>
      </c>
      <c r="I303" s="24">
        <v>0</v>
      </c>
    </row>
    <row r="304" spans="1:9" ht="11.25">
      <c r="A304" s="4" t="s">
        <v>93</v>
      </c>
      <c r="B304" s="5" t="s">
        <v>95</v>
      </c>
      <c r="C304" s="6" t="s">
        <v>32</v>
      </c>
      <c r="D304" s="11">
        <f t="shared" si="4"/>
        <v>168410883</v>
      </c>
      <c r="E304" s="22">
        <v>0</v>
      </c>
      <c r="F304" s="23">
        <v>157127931</v>
      </c>
      <c r="G304" s="22">
        <v>11282952</v>
      </c>
      <c r="H304" s="13">
        <v>45508452</v>
      </c>
      <c r="I304" s="24">
        <v>4674291</v>
      </c>
    </row>
    <row r="305" spans="1:9" ht="11.25">
      <c r="A305" s="4" t="s">
        <v>214</v>
      </c>
      <c r="B305" s="5" t="s">
        <v>44</v>
      </c>
      <c r="C305" s="6" t="s">
        <v>334</v>
      </c>
      <c r="D305" s="11">
        <f t="shared" si="4"/>
        <v>33603532</v>
      </c>
      <c r="E305" s="22">
        <v>8910170</v>
      </c>
      <c r="F305" s="23">
        <v>20183334</v>
      </c>
      <c r="G305" s="22">
        <v>4510028</v>
      </c>
      <c r="H305" s="13">
        <v>6315043</v>
      </c>
      <c r="I305" s="24">
        <v>0</v>
      </c>
    </row>
    <row r="306" spans="1:9" ht="11.25">
      <c r="A306" s="4" t="s">
        <v>214</v>
      </c>
      <c r="B306" s="5" t="s">
        <v>43</v>
      </c>
      <c r="C306" s="6" t="s">
        <v>335</v>
      </c>
      <c r="D306" s="11">
        <f t="shared" si="4"/>
        <v>25855933</v>
      </c>
      <c r="E306" s="22">
        <v>6200255</v>
      </c>
      <c r="F306" s="23">
        <v>16460078</v>
      </c>
      <c r="G306" s="22">
        <v>3195600</v>
      </c>
      <c r="H306" s="13">
        <v>4678507</v>
      </c>
      <c r="I306" s="24">
        <v>0</v>
      </c>
    </row>
    <row r="307" spans="1:9" ht="11.25">
      <c r="A307" s="4" t="s">
        <v>214</v>
      </c>
      <c r="B307" s="5" t="s">
        <v>47</v>
      </c>
      <c r="C307" s="6" t="s">
        <v>336</v>
      </c>
      <c r="D307" s="11">
        <f t="shared" si="4"/>
        <v>29929223</v>
      </c>
      <c r="E307" s="22">
        <v>6670274</v>
      </c>
      <c r="F307" s="23">
        <v>21709138</v>
      </c>
      <c r="G307" s="22">
        <v>1549811</v>
      </c>
      <c r="H307" s="13">
        <v>7348381</v>
      </c>
      <c r="I307" s="24">
        <v>0</v>
      </c>
    </row>
    <row r="308" spans="1:9" ht="11.25">
      <c r="A308" s="4" t="s">
        <v>214</v>
      </c>
      <c r="B308" s="5" t="s">
        <v>49</v>
      </c>
      <c r="C308" s="6" t="s">
        <v>337</v>
      </c>
      <c r="D308" s="11">
        <f t="shared" si="4"/>
        <v>27188885</v>
      </c>
      <c r="E308" s="22">
        <v>7174158</v>
      </c>
      <c r="F308" s="23">
        <v>15217364</v>
      </c>
      <c r="G308" s="22">
        <v>4797363</v>
      </c>
      <c r="H308" s="13">
        <v>5569455</v>
      </c>
      <c r="I308" s="24">
        <v>0</v>
      </c>
    </row>
    <row r="309" spans="1:9" ht="11.25">
      <c r="A309" s="4" t="s">
        <v>214</v>
      </c>
      <c r="B309" s="5" t="s">
        <v>51</v>
      </c>
      <c r="C309" s="6" t="s">
        <v>338</v>
      </c>
      <c r="D309" s="11">
        <f t="shared" si="4"/>
        <v>49500058</v>
      </c>
      <c r="E309" s="22">
        <v>8980641</v>
      </c>
      <c r="F309" s="23">
        <v>38545263</v>
      </c>
      <c r="G309" s="22">
        <v>1974154</v>
      </c>
      <c r="H309" s="13">
        <v>9837752</v>
      </c>
      <c r="I309" s="24">
        <v>0</v>
      </c>
    </row>
    <row r="310" spans="1:9" ht="11.25">
      <c r="A310" s="4" t="s">
        <v>214</v>
      </c>
      <c r="B310" s="5" t="s">
        <v>53</v>
      </c>
      <c r="C310" s="6" t="s">
        <v>339</v>
      </c>
      <c r="D310" s="11">
        <f t="shared" si="4"/>
        <v>33293524</v>
      </c>
      <c r="E310" s="22">
        <v>3529452</v>
      </c>
      <c r="F310" s="23">
        <v>27265829</v>
      </c>
      <c r="G310" s="22">
        <v>2498243</v>
      </c>
      <c r="H310" s="13">
        <v>7686600</v>
      </c>
      <c r="I310" s="24">
        <v>0</v>
      </c>
    </row>
    <row r="311" spans="1:9" ht="11.25">
      <c r="A311" s="4" t="s">
        <v>214</v>
      </c>
      <c r="B311" s="5" t="s">
        <v>55</v>
      </c>
      <c r="C311" s="6" t="s">
        <v>340</v>
      </c>
      <c r="D311" s="11">
        <f t="shared" si="4"/>
        <v>48132128</v>
      </c>
      <c r="E311" s="22">
        <v>4981224</v>
      </c>
      <c r="F311" s="23">
        <v>41065059</v>
      </c>
      <c r="G311" s="22">
        <v>2085845</v>
      </c>
      <c r="H311" s="13">
        <v>10772067</v>
      </c>
      <c r="I311" s="24">
        <v>0</v>
      </c>
    </row>
    <row r="312" spans="1:9" ht="11.25">
      <c r="A312" s="4" t="s">
        <v>214</v>
      </c>
      <c r="B312" s="5" t="s">
        <v>57</v>
      </c>
      <c r="C312" s="6" t="s">
        <v>341</v>
      </c>
      <c r="D312" s="11">
        <f t="shared" si="4"/>
        <v>37122429</v>
      </c>
      <c r="E312" s="22">
        <v>8260475</v>
      </c>
      <c r="F312" s="23">
        <v>26035173</v>
      </c>
      <c r="G312" s="22">
        <v>2826781</v>
      </c>
      <c r="H312" s="13">
        <v>6927794</v>
      </c>
      <c r="I312" s="24">
        <v>0</v>
      </c>
    </row>
    <row r="313" spans="1:9" ht="11.25">
      <c r="A313" s="4" t="s">
        <v>214</v>
      </c>
      <c r="B313" s="5" t="s">
        <v>59</v>
      </c>
      <c r="C313" s="6" t="s">
        <v>342</v>
      </c>
      <c r="D313" s="11">
        <f t="shared" si="4"/>
        <v>31171254</v>
      </c>
      <c r="E313" s="22">
        <v>5167950</v>
      </c>
      <c r="F313" s="23">
        <v>23305647</v>
      </c>
      <c r="G313" s="22">
        <v>2697657</v>
      </c>
      <c r="H313" s="13">
        <v>4450021</v>
      </c>
      <c r="I313" s="24">
        <v>0</v>
      </c>
    </row>
    <row r="314" spans="1:9" ht="11.25">
      <c r="A314" s="4" t="s">
        <v>214</v>
      </c>
      <c r="B314" s="5" t="s">
        <v>61</v>
      </c>
      <c r="C314" s="6" t="s">
        <v>343</v>
      </c>
      <c r="D314" s="11">
        <f t="shared" si="4"/>
        <v>26532544</v>
      </c>
      <c r="E314" s="22">
        <v>4466516</v>
      </c>
      <c r="F314" s="23">
        <v>20125705</v>
      </c>
      <c r="G314" s="22">
        <v>1940323</v>
      </c>
      <c r="H314" s="13">
        <v>6008922</v>
      </c>
      <c r="I314" s="24">
        <v>0</v>
      </c>
    </row>
    <row r="315" spans="1:9" ht="11.25">
      <c r="A315" s="4" t="s">
        <v>214</v>
      </c>
      <c r="B315" s="5" t="s">
        <v>63</v>
      </c>
      <c r="C315" s="6" t="s">
        <v>344</v>
      </c>
      <c r="D315" s="11">
        <f t="shared" si="4"/>
        <v>23008410</v>
      </c>
      <c r="E315" s="22">
        <v>3118949</v>
      </c>
      <c r="F315" s="23">
        <v>16773364</v>
      </c>
      <c r="G315" s="22">
        <v>3116097</v>
      </c>
      <c r="H315" s="13">
        <v>3109265</v>
      </c>
      <c r="I315" s="24">
        <v>0</v>
      </c>
    </row>
    <row r="316" spans="1:9" ht="11.25">
      <c r="A316" s="4" t="s">
        <v>214</v>
      </c>
      <c r="B316" s="5" t="s">
        <v>65</v>
      </c>
      <c r="C316" s="6" t="s">
        <v>345</v>
      </c>
      <c r="D316" s="11">
        <f t="shared" si="4"/>
        <v>15186317</v>
      </c>
      <c r="E316" s="22">
        <v>4623679</v>
      </c>
      <c r="F316" s="23">
        <v>9670228</v>
      </c>
      <c r="G316" s="22">
        <v>892410</v>
      </c>
      <c r="H316" s="13">
        <v>3556710</v>
      </c>
      <c r="I316" s="24">
        <v>0</v>
      </c>
    </row>
    <row r="317" spans="1:9" ht="11.25">
      <c r="A317" s="4" t="s">
        <v>214</v>
      </c>
      <c r="B317" s="5" t="s">
        <v>67</v>
      </c>
      <c r="C317" s="6" t="s">
        <v>418</v>
      </c>
      <c r="D317" s="11">
        <f t="shared" si="4"/>
        <v>25611293</v>
      </c>
      <c r="E317" s="22">
        <v>3373919</v>
      </c>
      <c r="F317" s="23">
        <v>19482259</v>
      </c>
      <c r="G317" s="22">
        <v>2755115</v>
      </c>
      <c r="H317" s="13">
        <v>3493247</v>
      </c>
      <c r="I317" s="24">
        <v>0</v>
      </c>
    </row>
    <row r="318" spans="1:9" ht="11.25">
      <c r="A318" s="4" t="s">
        <v>214</v>
      </c>
      <c r="B318" s="5" t="s">
        <v>69</v>
      </c>
      <c r="C318" s="6" t="s">
        <v>346</v>
      </c>
      <c r="D318" s="11">
        <f t="shared" si="4"/>
        <v>38515421</v>
      </c>
      <c r="E318" s="22">
        <v>8096729</v>
      </c>
      <c r="F318" s="23">
        <v>24850656</v>
      </c>
      <c r="G318" s="22">
        <v>5568036</v>
      </c>
      <c r="H318" s="13">
        <v>17079230</v>
      </c>
      <c r="I318" s="24">
        <v>0</v>
      </c>
    </row>
    <row r="319" spans="1:9" ht="11.25">
      <c r="A319" s="4" t="s">
        <v>214</v>
      </c>
      <c r="B319" s="5" t="s">
        <v>71</v>
      </c>
      <c r="C319" s="6" t="s">
        <v>347</v>
      </c>
      <c r="D319" s="11">
        <f t="shared" si="4"/>
        <v>64705134</v>
      </c>
      <c r="E319" s="22">
        <v>8935597</v>
      </c>
      <c r="F319" s="23">
        <v>51186826</v>
      </c>
      <c r="G319" s="22">
        <v>4582711</v>
      </c>
      <c r="H319" s="13">
        <v>12048942</v>
      </c>
      <c r="I319" s="24">
        <v>0</v>
      </c>
    </row>
    <row r="320" spans="1:9" ht="11.25">
      <c r="A320" s="4" t="s">
        <v>214</v>
      </c>
      <c r="B320" s="5" t="s">
        <v>73</v>
      </c>
      <c r="C320" s="6" t="s">
        <v>348</v>
      </c>
      <c r="D320" s="11">
        <f t="shared" si="4"/>
        <v>33661828</v>
      </c>
      <c r="E320" s="22">
        <v>8768998</v>
      </c>
      <c r="F320" s="23">
        <v>21479818</v>
      </c>
      <c r="G320" s="22">
        <v>3413012</v>
      </c>
      <c r="H320" s="13">
        <v>5523093</v>
      </c>
      <c r="I320" s="24">
        <v>0</v>
      </c>
    </row>
    <row r="321" spans="1:9" ht="11.25">
      <c r="A321" s="4" t="s">
        <v>214</v>
      </c>
      <c r="B321" s="5" t="s">
        <v>75</v>
      </c>
      <c r="C321" s="6" t="s">
        <v>349</v>
      </c>
      <c r="D321" s="11">
        <f t="shared" si="4"/>
        <v>36457201</v>
      </c>
      <c r="E321" s="22">
        <v>8115488</v>
      </c>
      <c r="F321" s="23">
        <v>24531923</v>
      </c>
      <c r="G321" s="22">
        <v>3809790</v>
      </c>
      <c r="H321" s="13">
        <v>7680315</v>
      </c>
      <c r="I321" s="24">
        <v>0</v>
      </c>
    </row>
    <row r="322" spans="1:9" ht="11.25">
      <c r="A322" s="4" t="s">
        <v>214</v>
      </c>
      <c r="B322" s="7">
        <v>18</v>
      </c>
      <c r="C322" s="6" t="s">
        <v>426</v>
      </c>
      <c r="D322" s="11">
        <f t="shared" si="4"/>
        <v>14270221</v>
      </c>
      <c r="E322" s="22">
        <v>2907269</v>
      </c>
      <c r="F322" s="23">
        <v>8840705</v>
      </c>
      <c r="G322" s="22">
        <v>2522247</v>
      </c>
      <c r="H322" s="13">
        <v>2529038</v>
      </c>
      <c r="I322" s="24">
        <v>0</v>
      </c>
    </row>
    <row r="323" spans="1:9" ht="11.25">
      <c r="A323" s="4" t="s">
        <v>214</v>
      </c>
      <c r="B323" s="7">
        <v>19</v>
      </c>
      <c r="C323" s="6" t="s">
        <v>424</v>
      </c>
      <c r="D323" s="11">
        <f aca="true" t="shared" si="5" ref="D323:D381">SUM(E323:G323)</f>
        <v>13257585</v>
      </c>
      <c r="E323" s="22">
        <v>3026113</v>
      </c>
      <c r="F323" s="23">
        <v>7936098</v>
      </c>
      <c r="G323" s="22">
        <v>2295374</v>
      </c>
      <c r="H323" s="13">
        <v>2468301</v>
      </c>
      <c r="I323" s="24">
        <v>0</v>
      </c>
    </row>
    <row r="324" spans="1:9" ht="11.25">
      <c r="A324" s="4" t="s">
        <v>214</v>
      </c>
      <c r="B324" s="5" t="s">
        <v>95</v>
      </c>
      <c r="C324" s="6" t="s">
        <v>33</v>
      </c>
      <c r="D324" s="11">
        <f t="shared" si="5"/>
        <v>71913651</v>
      </c>
      <c r="E324" s="22">
        <v>795067</v>
      </c>
      <c r="F324" s="23">
        <v>66322848</v>
      </c>
      <c r="G324" s="22">
        <v>4795736</v>
      </c>
      <c r="H324" s="13">
        <v>23435227</v>
      </c>
      <c r="I324" s="24">
        <v>0</v>
      </c>
    </row>
    <row r="325" spans="1:9" ht="11.25">
      <c r="A325" s="4" t="s">
        <v>214</v>
      </c>
      <c r="B325" s="5" t="s">
        <v>96</v>
      </c>
      <c r="C325" s="6" t="s">
        <v>34</v>
      </c>
      <c r="D325" s="11">
        <f t="shared" si="5"/>
        <v>126728543</v>
      </c>
      <c r="E325" s="22">
        <v>0</v>
      </c>
      <c r="F325" s="23">
        <v>121216072</v>
      </c>
      <c r="G325" s="22">
        <v>5512471</v>
      </c>
      <c r="H325" s="13">
        <v>42902105</v>
      </c>
      <c r="I325" s="24">
        <v>6904084</v>
      </c>
    </row>
    <row r="326" spans="1:9" ht="11.25">
      <c r="A326" s="4" t="s">
        <v>218</v>
      </c>
      <c r="B326" s="5" t="s">
        <v>44</v>
      </c>
      <c r="C326" s="6" t="s">
        <v>350</v>
      </c>
      <c r="D326" s="11">
        <f t="shared" si="5"/>
        <v>19033450</v>
      </c>
      <c r="E326" s="22">
        <v>1849767</v>
      </c>
      <c r="F326" s="23">
        <v>16842761</v>
      </c>
      <c r="G326" s="22">
        <v>340922</v>
      </c>
      <c r="H326" s="13">
        <v>7210444</v>
      </c>
      <c r="I326" s="24">
        <v>0</v>
      </c>
    </row>
    <row r="327" spans="1:9" ht="11.25">
      <c r="A327" s="4" t="s">
        <v>218</v>
      </c>
      <c r="B327" s="5" t="s">
        <v>43</v>
      </c>
      <c r="C327" s="6" t="s">
        <v>351</v>
      </c>
      <c r="D327" s="11">
        <f t="shared" si="5"/>
        <v>39263405</v>
      </c>
      <c r="E327" s="22">
        <v>4898256</v>
      </c>
      <c r="F327" s="23">
        <v>33201398</v>
      </c>
      <c r="G327" s="22">
        <v>1163751</v>
      </c>
      <c r="H327" s="13">
        <v>10210490</v>
      </c>
      <c r="I327" s="24">
        <v>0</v>
      </c>
    </row>
    <row r="328" spans="1:9" ht="11.25">
      <c r="A328" s="4" t="s">
        <v>218</v>
      </c>
      <c r="B328" s="5" t="s">
        <v>47</v>
      </c>
      <c r="C328" s="6" t="s">
        <v>352</v>
      </c>
      <c r="D328" s="11">
        <f t="shared" si="5"/>
        <v>72095976</v>
      </c>
      <c r="E328" s="22">
        <v>6587226</v>
      </c>
      <c r="F328" s="23">
        <v>63234186</v>
      </c>
      <c r="G328" s="22">
        <v>2274564</v>
      </c>
      <c r="H328" s="13">
        <v>18944283</v>
      </c>
      <c r="I328" s="24">
        <v>0</v>
      </c>
    </row>
    <row r="329" spans="1:9" ht="11.25">
      <c r="A329" s="4" t="s">
        <v>218</v>
      </c>
      <c r="B329" s="5" t="s">
        <v>49</v>
      </c>
      <c r="C329" s="6" t="s">
        <v>353</v>
      </c>
      <c r="D329" s="11">
        <f t="shared" si="5"/>
        <v>27200971</v>
      </c>
      <c r="E329" s="22">
        <v>2419730</v>
      </c>
      <c r="F329" s="23">
        <v>22495629</v>
      </c>
      <c r="G329" s="22">
        <v>2285612</v>
      </c>
      <c r="H329" s="13">
        <v>11426208</v>
      </c>
      <c r="I329" s="24">
        <v>0</v>
      </c>
    </row>
    <row r="330" spans="1:9" ht="11.25">
      <c r="A330" s="4" t="s">
        <v>218</v>
      </c>
      <c r="B330" s="5" t="s">
        <v>51</v>
      </c>
      <c r="C330" s="6" t="s">
        <v>190</v>
      </c>
      <c r="D330" s="11">
        <f t="shared" si="5"/>
        <v>17398877</v>
      </c>
      <c r="E330" s="22">
        <v>2728435</v>
      </c>
      <c r="F330" s="23">
        <v>13769820</v>
      </c>
      <c r="G330" s="22">
        <v>900622</v>
      </c>
      <c r="H330" s="13">
        <v>6091319</v>
      </c>
      <c r="I330" s="24">
        <v>0</v>
      </c>
    </row>
    <row r="331" spans="1:9" ht="11.25">
      <c r="A331" s="4" t="s">
        <v>218</v>
      </c>
      <c r="B331" s="5" t="s">
        <v>53</v>
      </c>
      <c r="C331" s="6" t="s">
        <v>354</v>
      </c>
      <c r="D331" s="11">
        <f t="shared" si="5"/>
        <v>33277743</v>
      </c>
      <c r="E331" s="22">
        <v>3803468</v>
      </c>
      <c r="F331" s="23">
        <v>28380165</v>
      </c>
      <c r="G331" s="22">
        <v>1094110</v>
      </c>
      <c r="H331" s="13">
        <v>8925381</v>
      </c>
      <c r="I331" s="24">
        <v>0</v>
      </c>
    </row>
    <row r="332" spans="1:9" ht="11.25">
      <c r="A332" s="4" t="s">
        <v>218</v>
      </c>
      <c r="B332" s="5" t="s">
        <v>55</v>
      </c>
      <c r="C332" s="6" t="s">
        <v>355</v>
      </c>
      <c r="D332" s="11">
        <f t="shared" si="5"/>
        <v>17028036</v>
      </c>
      <c r="E332" s="22">
        <v>5966880</v>
      </c>
      <c r="F332" s="23">
        <v>7478957</v>
      </c>
      <c r="G332" s="22">
        <v>3582199</v>
      </c>
      <c r="H332" s="13">
        <v>7942153</v>
      </c>
      <c r="I332" s="24">
        <v>0</v>
      </c>
    </row>
    <row r="333" spans="1:9" ht="11.25">
      <c r="A333" s="4" t="s">
        <v>218</v>
      </c>
      <c r="B333" s="5" t="s">
        <v>57</v>
      </c>
      <c r="C333" s="6" t="s">
        <v>356</v>
      </c>
      <c r="D333" s="11">
        <f t="shared" si="5"/>
        <v>20069905</v>
      </c>
      <c r="E333" s="22">
        <v>2059596</v>
      </c>
      <c r="F333" s="23">
        <v>17130397</v>
      </c>
      <c r="G333" s="22">
        <v>879912</v>
      </c>
      <c r="H333" s="13">
        <v>8754071</v>
      </c>
      <c r="I333" s="24">
        <v>0</v>
      </c>
    </row>
    <row r="334" spans="1:9" ht="11.25">
      <c r="A334" s="4" t="s">
        <v>218</v>
      </c>
      <c r="B334" s="5" t="s">
        <v>59</v>
      </c>
      <c r="C334" s="6" t="s">
        <v>357</v>
      </c>
      <c r="D334" s="11">
        <f t="shared" si="5"/>
        <v>39184039</v>
      </c>
      <c r="E334" s="22">
        <v>5557841</v>
      </c>
      <c r="F334" s="23">
        <v>31748196</v>
      </c>
      <c r="G334" s="22">
        <v>1878002</v>
      </c>
      <c r="H334" s="13">
        <v>10049697</v>
      </c>
      <c r="I334" s="24">
        <v>0</v>
      </c>
    </row>
    <row r="335" spans="1:9" ht="11.25">
      <c r="A335" s="4" t="s">
        <v>218</v>
      </c>
      <c r="B335" s="5" t="s">
        <v>61</v>
      </c>
      <c r="C335" s="6" t="s">
        <v>358</v>
      </c>
      <c r="D335" s="11">
        <f t="shared" si="5"/>
        <v>26746465</v>
      </c>
      <c r="E335" s="22">
        <v>9429926</v>
      </c>
      <c r="F335" s="23">
        <v>14440541</v>
      </c>
      <c r="G335" s="22">
        <v>2875998</v>
      </c>
      <c r="H335" s="13">
        <v>13795671</v>
      </c>
      <c r="I335" s="24">
        <v>0</v>
      </c>
    </row>
    <row r="336" spans="1:9" ht="11.25">
      <c r="A336" s="4" t="s">
        <v>218</v>
      </c>
      <c r="B336" s="5" t="s">
        <v>63</v>
      </c>
      <c r="C336" s="6" t="s">
        <v>359</v>
      </c>
      <c r="D336" s="11">
        <f t="shared" si="5"/>
        <v>24563711</v>
      </c>
      <c r="E336" s="22">
        <v>3240353</v>
      </c>
      <c r="F336" s="23">
        <v>19902293</v>
      </c>
      <c r="G336" s="22">
        <v>1421065</v>
      </c>
      <c r="H336" s="13">
        <v>10697481</v>
      </c>
      <c r="I336" s="24">
        <v>0</v>
      </c>
    </row>
    <row r="337" spans="1:9" ht="11.25">
      <c r="A337" s="4" t="s">
        <v>218</v>
      </c>
      <c r="B337" s="5" t="s">
        <v>65</v>
      </c>
      <c r="C337" s="6" t="s">
        <v>360</v>
      </c>
      <c r="D337" s="11">
        <f t="shared" si="5"/>
        <v>42910850</v>
      </c>
      <c r="E337" s="22">
        <v>4081637</v>
      </c>
      <c r="F337" s="23">
        <v>36806277</v>
      </c>
      <c r="G337" s="22">
        <v>2022936</v>
      </c>
      <c r="H337" s="13">
        <v>9264044</v>
      </c>
      <c r="I337" s="24">
        <v>0</v>
      </c>
    </row>
    <row r="338" spans="1:9" ht="11.25">
      <c r="A338" s="4" t="s">
        <v>218</v>
      </c>
      <c r="B338" s="5" t="s">
        <v>67</v>
      </c>
      <c r="C338" s="6" t="s">
        <v>361</v>
      </c>
      <c r="D338" s="11">
        <f t="shared" si="5"/>
        <v>16381813</v>
      </c>
      <c r="E338" s="22">
        <v>2918062</v>
      </c>
      <c r="F338" s="23">
        <v>10329386</v>
      </c>
      <c r="G338" s="22">
        <v>3134365</v>
      </c>
      <c r="H338" s="13">
        <v>6170125</v>
      </c>
      <c r="I338" s="24">
        <v>0</v>
      </c>
    </row>
    <row r="339" spans="1:9" ht="11.25">
      <c r="A339" s="4" t="s">
        <v>218</v>
      </c>
      <c r="B339" s="5" t="s">
        <v>69</v>
      </c>
      <c r="C339" s="6" t="s">
        <v>362</v>
      </c>
      <c r="D339" s="11">
        <f t="shared" si="5"/>
        <v>15525702</v>
      </c>
      <c r="E339" s="22">
        <v>1968472</v>
      </c>
      <c r="F339" s="23">
        <v>12774447</v>
      </c>
      <c r="G339" s="22">
        <v>782783</v>
      </c>
      <c r="H339" s="13">
        <v>4339576</v>
      </c>
      <c r="I339" s="24">
        <v>0</v>
      </c>
    </row>
    <row r="340" spans="1:9" ht="11.25">
      <c r="A340" s="4" t="s">
        <v>218</v>
      </c>
      <c r="B340" s="5" t="s">
        <v>71</v>
      </c>
      <c r="C340" s="6" t="s">
        <v>363</v>
      </c>
      <c r="D340" s="11">
        <f t="shared" si="5"/>
        <v>24553914</v>
      </c>
      <c r="E340" s="22">
        <v>1835948</v>
      </c>
      <c r="F340" s="23">
        <v>21078004</v>
      </c>
      <c r="G340" s="22">
        <v>1639962</v>
      </c>
      <c r="H340" s="13">
        <v>11155304</v>
      </c>
      <c r="I340" s="24">
        <v>0</v>
      </c>
    </row>
    <row r="341" spans="1:9" ht="11.25">
      <c r="A341" s="4" t="s">
        <v>218</v>
      </c>
      <c r="B341" s="5" t="s">
        <v>73</v>
      </c>
      <c r="C341" s="6" t="s">
        <v>364</v>
      </c>
      <c r="D341" s="11">
        <f t="shared" si="5"/>
        <v>19846664</v>
      </c>
      <c r="E341" s="22">
        <v>1838507</v>
      </c>
      <c r="F341" s="23">
        <v>16463394</v>
      </c>
      <c r="G341" s="22">
        <v>1544763</v>
      </c>
      <c r="H341" s="13">
        <v>7758961</v>
      </c>
      <c r="I341" s="24">
        <v>0</v>
      </c>
    </row>
    <row r="342" spans="1:9" ht="11.25">
      <c r="A342" s="4" t="s">
        <v>218</v>
      </c>
      <c r="B342" s="5" t="s">
        <v>75</v>
      </c>
      <c r="C342" s="6" t="s">
        <v>201</v>
      </c>
      <c r="D342" s="11">
        <f t="shared" si="5"/>
        <v>68681741</v>
      </c>
      <c r="E342" s="22">
        <v>5614893</v>
      </c>
      <c r="F342" s="23">
        <v>62572439</v>
      </c>
      <c r="G342" s="22">
        <v>494409</v>
      </c>
      <c r="H342" s="13">
        <v>23140117</v>
      </c>
      <c r="I342" s="24">
        <v>0</v>
      </c>
    </row>
    <row r="343" spans="1:9" ht="11.25">
      <c r="A343" s="4" t="s">
        <v>218</v>
      </c>
      <c r="B343" s="5" t="s">
        <v>77</v>
      </c>
      <c r="C343" s="6" t="s">
        <v>365</v>
      </c>
      <c r="D343" s="11">
        <f t="shared" si="5"/>
        <v>24045382</v>
      </c>
      <c r="E343" s="22">
        <v>3335683</v>
      </c>
      <c r="F343" s="23">
        <v>20004344</v>
      </c>
      <c r="G343" s="22">
        <v>705355</v>
      </c>
      <c r="H343" s="13">
        <v>6736894</v>
      </c>
      <c r="I343" s="24">
        <v>0</v>
      </c>
    </row>
    <row r="344" spans="1:9" ht="11.25">
      <c r="A344" s="4" t="s">
        <v>218</v>
      </c>
      <c r="B344" s="5" t="s">
        <v>79</v>
      </c>
      <c r="C344" s="6" t="s">
        <v>366</v>
      </c>
      <c r="D344" s="11">
        <f t="shared" si="5"/>
        <v>70688211</v>
      </c>
      <c r="E344" s="22">
        <v>2555863</v>
      </c>
      <c r="F344" s="23">
        <v>67508028</v>
      </c>
      <c r="G344" s="22">
        <v>624320</v>
      </c>
      <c r="H344" s="13">
        <v>21812400</v>
      </c>
      <c r="I344" s="24">
        <v>0</v>
      </c>
    </row>
    <row r="345" spans="1:9" ht="11.25">
      <c r="A345" s="4" t="s">
        <v>218</v>
      </c>
      <c r="B345" s="5" t="s">
        <v>81</v>
      </c>
      <c r="C345" s="6" t="s">
        <v>367</v>
      </c>
      <c r="D345" s="11">
        <f t="shared" si="5"/>
        <v>28366941</v>
      </c>
      <c r="E345" s="22">
        <v>4313093</v>
      </c>
      <c r="F345" s="23">
        <v>22577672</v>
      </c>
      <c r="G345" s="22">
        <v>1476176</v>
      </c>
      <c r="H345" s="13">
        <v>6492633</v>
      </c>
      <c r="I345" s="24">
        <v>0</v>
      </c>
    </row>
    <row r="346" spans="1:9" ht="11.25">
      <c r="A346" s="4" t="s">
        <v>218</v>
      </c>
      <c r="B346" s="5" t="s">
        <v>83</v>
      </c>
      <c r="C346" s="6" t="s">
        <v>368</v>
      </c>
      <c r="D346" s="11">
        <f t="shared" si="5"/>
        <v>45175434</v>
      </c>
      <c r="E346" s="22">
        <v>0</v>
      </c>
      <c r="F346" s="23">
        <v>40493250</v>
      </c>
      <c r="G346" s="22">
        <v>4682184</v>
      </c>
      <c r="H346" s="13">
        <v>86385145</v>
      </c>
      <c r="I346" s="24">
        <v>16753928</v>
      </c>
    </row>
    <row r="347" spans="1:9" ht="11.25">
      <c r="A347" s="4" t="s">
        <v>218</v>
      </c>
      <c r="B347" s="5" t="s">
        <v>85</v>
      </c>
      <c r="C347" s="6" t="s">
        <v>369</v>
      </c>
      <c r="D347" s="11">
        <f t="shared" si="5"/>
        <v>20049885</v>
      </c>
      <c r="E347" s="22">
        <v>2987366</v>
      </c>
      <c r="F347" s="23">
        <v>16299918</v>
      </c>
      <c r="G347" s="22">
        <v>762601</v>
      </c>
      <c r="H347" s="13">
        <v>7611351</v>
      </c>
      <c r="I347" s="24">
        <v>0</v>
      </c>
    </row>
    <row r="348" spans="1:9" ht="11.25">
      <c r="A348" s="4" t="s">
        <v>218</v>
      </c>
      <c r="B348" s="5" t="s">
        <v>87</v>
      </c>
      <c r="C348" s="6" t="s">
        <v>370</v>
      </c>
      <c r="D348" s="11">
        <f t="shared" si="5"/>
        <v>28523568</v>
      </c>
      <c r="E348" s="22">
        <v>3986156</v>
      </c>
      <c r="F348" s="23">
        <v>22881510</v>
      </c>
      <c r="G348" s="22">
        <v>1655902</v>
      </c>
      <c r="H348" s="13">
        <v>6593993</v>
      </c>
      <c r="I348" s="24">
        <v>0</v>
      </c>
    </row>
    <row r="349" spans="1:9" ht="11.25">
      <c r="A349" s="4" t="s">
        <v>218</v>
      </c>
      <c r="B349" s="5" t="s">
        <v>89</v>
      </c>
      <c r="C349" s="6" t="s">
        <v>371</v>
      </c>
      <c r="D349" s="11">
        <f t="shared" si="5"/>
        <v>28722196</v>
      </c>
      <c r="E349" s="22">
        <v>2158298</v>
      </c>
      <c r="F349" s="23">
        <v>25497600</v>
      </c>
      <c r="G349" s="22">
        <v>1066298</v>
      </c>
      <c r="H349" s="13">
        <v>13296545</v>
      </c>
      <c r="I349" s="24">
        <v>0</v>
      </c>
    </row>
    <row r="350" spans="1:9" ht="11.25">
      <c r="A350" s="4" t="s">
        <v>218</v>
      </c>
      <c r="B350" s="5" t="s">
        <v>91</v>
      </c>
      <c r="C350" s="6" t="s">
        <v>78</v>
      </c>
      <c r="D350" s="11">
        <f t="shared" si="5"/>
        <v>18212862</v>
      </c>
      <c r="E350" s="22">
        <v>1655850</v>
      </c>
      <c r="F350" s="23">
        <v>15059126</v>
      </c>
      <c r="G350" s="22">
        <v>1497886</v>
      </c>
      <c r="H350" s="13">
        <v>8582509</v>
      </c>
      <c r="I350" s="24">
        <v>0</v>
      </c>
    </row>
    <row r="351" spans="1:9" ht="11.25">
      <c r="A351" s="4" t="s">
        <v>218</v>
      </c>
      <c r="B351" s="5" t="s">
        <v>93</v>
      </c>
      <c r="C351" s="6" t="s">
        <v>372</v>
      </c>
      <c r="D351" s="11">
        <f t="shared" si="5"/>
        <v>23309596</v>
      </c>
      <c r="E351" s="22">
        <v>1788143</v>
      </c>
      <c r="F351" s="23">
        <v>20544854</v>
      </c>
      <c r="G351" s="22">
        <v>976599</v>
      </c>
      <c r="H351" s="13">
        <v>8799491</v>
      </c>
      <c r="I351" s="24">
        <v>0</v>
      </c>
    </row>
    <row r="352" spans="1:9" ht="11.25">
      <c r="A352" s="4" t="s">
        <v>218</v>
      </c>
      <c r="B352" s="5" t="s">
        <v>212</v>
      </c>
      <c r="C352" s="6" t="s">
        <v>373</v>
      </c>
      <c r="D352" s="11">
        <f t="shared" si="5"/>
        <v>35695962</v>
      </c>
      <c r="E352" s="22">
        <v>3624429</v>
      </c>
      <c r="F352" s="23">
        <v>30862075</v>
      </c>
      <c r="G352" s="22">
        <v>1209458</v>
      </c>
      <c r="H352" s="13">
        <v>10437154</v>
      </c>
      <c r="I352" s="24">
        <v>0</v>
      </c>
    </row>
    <row r="353" spans="1:9" ht="11.25">
      <c r="A353" s="4" t="s">
        <v>218</v>
      </c>
      <c r="B353" s="5" t="s">
        <v>214</v>
      </c>
      <c r="C353" s="6" t="s">
        <v>35</v>
      </c>
      <c r="D353" s="11">
        <f t="shared" si="5"/>
        <v>37745565</v>
      </c>
      <c r="E353" s="22">
        <v>5482074</v>
      </c>
      <c r="F353" s="23">
        <v>30716646</v>
      </c>
      <c r="G353" s="22">
        <v>1546845</v>
      </c>
      <c r="H353" s="13">
        <v>7610985</v>
      </c>
      <c r="I353" s="24">
        <v>0</v>
      </c>
    </row>
    <row r="354" spans="1:9" ht="11.25">
      <c r="A354" s="4" t="s">
        <v>218</v>
      </c>
      <c r="B354" s="5" t="s">
        <v>216</v>
      </c>
      <c r="C354" s="6" t="s">
        <v>374</v>
      </c>
      <c r="D354" s="11">
        <f t="shared" si="5"/>
        <v>25583231</v>
      </c>
      <c r="E354" s="22">
        <v>2045895</v>
      </c>
      <c r="F354" s="23">
        <v>22828839</v>
      </c>
      <c r="G354" s="22">
        <v>708497</v>
      </c>
      <c r="H354" s="13">
        <v>8041345</v>
      </c>
      <c r="I354" s="24">
        <v>0</v>
      </c>
    </row>
    <row r="355" spans="1:9" ht="11.25">
      <c r="A355" s="4" t="s">
        <v>218</v>
      </c>
      <c r="B355" s="5" t="s">
        <v>218</v>
      </c>
      <c r="C355" s="6" t="s">
        <v>375</v>
      </c>
      <c r="D355" s="11">
        <f t="shared" si="5"/>
        <v>29596981</v>
      </c>
      <c r="E355" s="22">
        <v>2675427</v>
      </c>
      <c r="F355" s="23">
        <v>25647305</v>
      </c>
      <c r="G355" s="22">
        <v>1274249</v>
      </c>
      <c r="H355" s="13">
        <v>10419874</v>
      </c>
      <c r="I355" s="24">
        <v>0</v>
      </c>
    </row>
    <row r="356" spans="1:9" ht="11.25">
      <c r="A356" s="4" t="s">
        <v>218</v>
      </c>
      <c r="B356" s="5" t="s">
        <v>220</v>
      </c>
      <c r="C356" s="6" t="s">
        <v>376</v>
      </c>
      <c r="D356" s="11">
        <f t="shared" si="5"/>
        <v>33489496</v>
      </c>
      <c r="E356" s="22">
        <v>5846476</v>
      </c>
      <c r="F356" s="23">
        <v>25274110</v>
      </c>
      <c r="G356" s="22">
        <v>2368910</v>
      </c>
      <c r="H356" s="13">
        <v>6883964</v>
      </c>
      <c r="I356" s="24">
        <v>0</v>
      </c>
    </row>
    <row r="357" spans="1:9" ht="11.25">
      <c r="A357" s="4" t="s">
        <v>218</v>
      </c>
      <c r="B357" s="5" t="s">
        <v>95</v>
      </c>
      <c r="C357" s="6" t="s">
        <v>36</v>
      </c>
      <c r="D357" s="11">
        <f t="shared" si="5"/>
        <v>84515661</v>
      </c>
      <c r="E357" s="22">
        <v>0</v>
      </c>
      <c r="F357" s="23">
        <v>79795611</v>
      </c>
      <c r="G357" s="22">
        <v>4720050</v>
      </c>
      <c r="H357" s="13">
        <v>21250052</v>
      </c>
      <c r="I357" s="24">
        <v>0</v>
      </c>
    </row>
    <row r="358" spans="1:9" ht="11.25">
      <c r="A358" s="4" t="s">
        <v>218</v>
      </c>
      <c r="B358" s="5" t="s">
        <v>96</v>
      </c>
      <c r="C358" s="6" t="s">
        <v>37</v>
      </c>
      <c r="D358" s="11">
        <f t="shared" si="5"/>
        <v>74319971</v>
      </c>
      <c r="E358" s="22">
        <v>0</v>
      </c>
      <c r="F358" s="23">
        <v>67053122</v>
      </c>
      <c r="G358" s="22">
        <v>7266849</v>
      </c>
      <c r="H358" s="13">
        <v>15829624</v>
      </c>
      <c r="I358" s="24">
        <v>1034041</v>
      </c>
    </row>
    <row r="359" spans="1:9" ht="11.25">
      <c r="A359" s="4" t="s">
        <v>218</v>
      </c>
      <c r="B359" s="5" t="s">
        <v>97</v>
      </c>
      <c r="C359" s="6" t="s">
        <v>38</v>
      </c>
      <c r="D359" s="11">
        <f t="shared" si="5"/>
        <v>54440588</v>
      </c>
      <c r="E359" s="22">
        <v>0</v>
      </c>
      <c r="F359" s="23">
        <v>51543081</v>
      </c>
      <c r="G359" s="22">
        <v>2897507</v>
      </c>
      <c r="H359" s="13">
        <v>15737672</v>
      </c>
      <c r="I359" s="24">
        <v>1677295</v>
      </c>
    </row>
    <row r="360" spans="1:9" ht="11.25">
      <c r="A360" s="4" t="s">
        <v>218</v>
      </c>
      <c r="B360" s="5" t="s">
        <v>98</v>
      </c>
      <c r="C360" s="6" t="s">
        <v>39</v>
      </c>
      <c r="D360" s="11">
        <f t="shared" si="5"/>
        <v>304664840</v>
      </c>
      <c r="E360" s="22">
        <v>0</v>
      </c>
      <c r="F360" s="23">
        <v>287630178</v>
      </c>
      <c r="G360" s="22">
        <v>17034662</v>
      </c>
      <c r="H360" s="13">
        <v>169000665</v>
      </c>
      <c r="I360" s="24">
        <v>67246324</v>
      </c>
    </row>
    <row r="361" spans="1:9" ht="11.25">
      <c r="A361" s="4" t="s">
        <v>221</v>
      </c>
      <c r="B361" s="5" t="s">
        <v>44</v>
      </c>
      <c r="C361" s="6" t="s">
        <v>377</v>
      </c>
      <c r="D361" s="11">
        <f t="shared" si="5"/>
        <v>27202251</v>
      </c>
      <c r="E361" s="22">
        <v>6267594</v>
      </c>
      <c r="F361" s="23">
        <v>18335280</v>
      </c>
      <c r="G361" s="22">
        <v>2599377</v>
      </c>
      <c r="H361" s="13">
        <v>5392954</v>
      </c>
      <c r="I361" s="24">
        <v>0</v>
      </c>
    </row>
    <row r="362" spans="1:9" ht="11.25">
      <c r="A362" s="4" t="s">
        <v>221</v>
      </c>
      <c r="B362" s="5" t="s">
        <v>43</v>
      </c>
      <c r="C362" s="6" t="s">
        <v>378</v>
      </c>
      <c r="D362" s="11">
        <f t="shared" si="5"/>
        <v>28066684</v>
      </c>
      <c r="E362" s="22">
        <v>6045559</v>
      </c>
      <c r="F362" s="23">
        <v>18652989</v>
      </c>
      <c r="G362" s="22">
        <v>3368136</v>
      </c>
      <c r="H362" s="13">
        <v>5119817</v>
      </c>
      <c r="I362" s="24">
        <v>0</v>
      </c>
    </row>
    <row r="363" spans="1:9" ht="11.25">
      <c r="A363" s="4" t="s">
        <v>221</v>
      </c>
      <c r="B363" s="5" t="s">
        <v>47</v>
      </c>
      <c r="C363" s="6" t="s">
        <v>379</v>
      </c>
      <c r="D363" s="11">
        <f t="shared" si="5"/>
        <v>31972670</v>
      </c>
      <c r="E363" s="22">
        <v>6724870</v>
      </c>
      <c r="F363" s="23">
        <v>22266161</v>
      </c>
      <c r="G363" s="22">
        <v>2981639</v>
      </c>
      <c r="H363" s="13">
        <v>6508784</v>
      </c>
      <c r="I363" s="24">
        <v>0</v>
      </c>
    </row>
    <row r="364" spans="1:9" ht="11.25">
      <c r="A364" s="4" t="s">
        <v>221</v>
      </c>
      <c r="B364" s="5" t="s">
        <v>49</v>
      </c>
      <c r="C364" s="6" t="s">
        <v>380</v>
      </c>
      <c r="D364" s="11">
        <f t="shared" si="5"/>
        <v>34245973</v>
      </c>
      <c r="E364" s="22">
        <v>4050024</v>
      </c>
      <c r="F364" s="23">
        <v>25748812</v>
      </c>
      <c r="G364" s="22">
        <v>4447137</v>
      </c>
      <c r="H364" s="13">
        <v>11058781</v>
      </c>
      <c r="I364" s="24">
        <v>0</v>
      </c>
    </row>
    <row r="365" spans="1:9" ht="11.25">
      <c r="A365" s="4" t="s">
        <v>221</v>
      </c>
      <c r="B365" s="5" t="s">
        <v>51</v>
      </c>
      <c r="C365" s="6" t="s">
        <v>381</v>
      </c>
      <c r="D365" s="11">
        <f t="shared" si="5"/>
        <v>29985072</v>
      </c>
      <c r="E365" s="22">
        <v>6055635</v>
      </c>
      <c r="F365" s="23">
        <v>21347938</v>
      </c>
      <c r="G365" s="22">
        <v>2581499</v>
      </c>
      <c r="H365" s="13">
        <v>7423313</v>
      </c>
      <c r="I365" s="24">
        <v>0</v>
      </c>
    </row>
    <row r="366" spans="1:9" ht="11.25">
      <c r="A366" s="4" t="s">
        <v>221</v>
      </c>
      <c r="B366" s="5" t="s">
        <v>53</v>
      </c>
      <c r="C366" s="6" t="s">
        <v>382</v>
      </c>
      <c r="D366" s="11">
        <f t="shared" si="5"/>
        <v>27539062</v>
      </c>
      <c r="E366" s="22">
        <v>6993543</v>
      </c>
      <c r="F366" s="23">
        <v>16945629</v>
      </c>
      <c r="G366" s="22">
        <v>3599890</v>
      </c>
      <c r="H366" s="13">
        <v>9939473</v>
      </c>
      <c r="I366" s="24">
        <v>0</v>
      </c>
    </row>
    <row r="367" spans="1:9" ht="11.25">
      <c r="A367" s="4" t="s">
        <v>221</v>
      </c>
      <c r="B367" s="5" t="s">
        <v>55</v>
      </c>
      <c r="C367" s="6" t="s">
        <v>383</v>
      </c>
      <c r="D367" s="11">
        <f t="shared" si="5"/>
        <v>20050013</v>
      </c>
      <c r="E367" s="22">
        <v>5005742</v>
      </c>
      <c r="F367" s="23">
        <v>13121524</v>
      </c>
      <c r="G367" s="22">
        <v>1922747</v>
      </c>
      <c r="H367" s="13">
        <v>5785089</v>
      </c>
      <c r="I367" s="24">
        <v>0</v>
      </c>
    </row>
    <row r="368" spans="1:9" ht="11.25">
      <c r="A368" s="4" t="s">
        <v>221</v>
      </c>
      <c r="B368" s="5" t="s">
        <v>57</v>
      </c>
      <c r="C368" s="6" t="s">
        <v>384</v>
      </c>
      <c r="D368" s="11">
        <f t="shared" si="5"/>
        <v>42442142</v>
      </c>
      <c r="E368" s="22">
        <v>624286</v>
      </c>
      <c r="F368" s="23">
        <v>40581741</v>
      </c>
      <c r="G368" s="22">
        <v>1236115</v>
      </c>
      <c r="H368" s="13">
        <v>13347811</v>
      </c>
      <c r="I368" s="24">
        <v>0</v>
      </c>
    </row>
    <row r="369" spans="1:9" ht="11.25">
      <c r="A369" s="4" t="s">
        <v>221</v>
      </c>
      <c r="B369" s="5" t="s">
        <v>59</v>
      </c>
      <c r="C369" s="6" t="s">
        <v>385</v>
      </c>
      <c r="D369" s="11">
        <f t="shared" si="5"/>
        <v>21064578</v>
      </c>
      <c r="E369" s="22">
        <v>6751528</v>
      </c>
      <c r="F369" s="23">
        <v>11096420</v>
      </c>
      <c r="G369" s="22">
        <v>3216630</v>
      </c>
      <c r="H369" s="13">
        <v>8019816</v>
      </c>
      <c r="I369" s="24">
        <v>0</v>
      </c>
    </row>
    <row r="370" spans="1:9" ht="11.25">
      <c r="A370" s="4" t="s">
        <v>221</v>
      </c>
      <c r="B370" s="5" t="s">
        <v>61</v>
      </c>
      <c r="C370" s="6" t="s">
        <v>386</v>
      </c>
      <c r="D370" s="11">
        <f t="shared" si="5"/>
        <v>31874100</v>
      </c>
      <c r="E370" s="22">
        <v>4224889</v>
      </c>
      <c r="F370" s="23">
        <v>25541013</v>
      </c>
      <c r="G370" s="22">
        <v>2108198</v>
      </c>
      <c r="H370" s="13">
        <v>7526689</v>
      </c>
      <c r="I370" s="24">
        <v>0</v>
      </c>
    </row>
    <row r="371" spans="1:9" ht="11.25">
      <c r="A371" s="4" t="s">
        <v>221</v>
      </c>
      <c r="B371" s="5" t="s">
        <v>63</v>
      </c>
      <c r="C371" s="6" t="s">
        <v>387</v>
      </c>
      <c r="D371" s="11">
        <f t="shared" si="5"/>
        <v>32037996</v>
      </c>
      <c r="E371" s="22">
        <v>532715</v>
      </c>
      <c r="F371" s="23">
        <v>30468843</v>
      </c>
      <c r="G371" s="22">
        <v>1036438</v>
      </c>
      <c r="H371" s="13">
        <v>16914793</v>
      </c>
      <c r="I371" s="24">
        <v>1868689</v>
      </c>
    </row>
    <row r="372" spans="1:9" ht="11.25">
      <c r="A372" s="4" t="s">
        <v>221</v>
      </c>
      <c r="B372" s="5" t="s">
        <v>65</v>
      </c>
      <c r="C372" s="6" t="s">
        <v>388</v>
      </c>
      <c r="D372" s="11">
        <f t="shared" si="5"/>
        <v>20208417</v>
      </c>
      <c r="E372" s="22">
        <v>5156754</v>
      </c>
      <c r="F372" s="23">
        <v>13227181</v>
      </c>
      <c r="G372" s="22">
        <v>1824482</v>
      </c>
      <c r="H372" s="13">
        <v>3793568</v>
      </c>
      <c r="I372" s="24">
        <v>0</v>
      </c>
    </row>
    <row r="373" spans="1:9" ht="11.25">
      <c r="A373" s="4" t="s">
        <v>221</v>
      </c>
      <c r="B373" s="5" t="s">
        <v>67</v>
      </c>
      <c r="C373" s="6" t="s">
        <v>389</v>
      </c>
      <c r="D373" s="11">
        <f t="shared" si="5"/>
        <v>26910060</v>
      </c>
      <c r="E373" s="22">
        <v>5704293</v>
      </c>
      <c r="F373" s="23">
        <v>19784507</v>
      </c>
      <c r="G373" s="22">
        <v>1421260</v>
      </c>
      <c r="H373" s="13">
        <v>6046179</v>
      </c>
      <c r="I373" s="24">
        <v>0</v>
      </c>
    </row>
    <row r="374" spans="1:9" ht="11.25">
      <c r="A374" s="4" t="s">
        <v>221</v>
      </c>
      <c r="B374" s="5" t="s">
        <v>69</v>
      </c>
      <c r="C374" s="6" t="s">
        <v>390</v>
      </c>
      <c r="D374" s="11">
        <f t="shared" si="5"/>
        <v>57728696</v>
      </c>
      <c r="E374" s="22">
        <v>7835934</v>
      </c>
      <c r="F374" s="23">
        <v>45857823</v>
      </c>
      <c r="G374" s="22">
        <v>4034939</v>
      </c>
      <c r="H374" s="13">
        <v>15872775</v>
      </c>
      <c r="I374" s="24">
        <v>0</v>
      </c>
    </row>
    <row r="375" spans="1:9" ht="11.25">
      <c r="A375" s="4" t="s">
        <v>221</v>
      </c>
      <c r="B375" s="5" t="s">
        <v>71</v>
      </c>
      <c r="C375" s="6" t="s">
        <v>391</v>
      </c>
      <c r="D375" s="11">
        <f t="shared" si="5"/>
        <v>47277902</v>
      </c>
      <c r="E375" s="22">
        <v>7507583</v>
      </c>
      <c r="F375" s="23">
        <v>36021650</v>
      </c>
      <c r="G375" s="22">
        <v>3748669</v>
      </c>
      <c r="H375" s="13">
        <v>9950527</v>
      </c>
      <c r="I375" s="24">
        <v>0</v>
      </c>
    </row>
    <row r="376" spans="1:9" ht="11.25">
      <c r="A376" s="4" t="s">
        <v>221</v>
      </c>
      <c r="B376" s="5" t="s">
        <v>73</v>
      </c>
      <c r="C376" s="6" t="s">
        <v>392</v>
      </c>
      <c r="D376" s="11">
        <f t="shared" si="5"/>
        <v>32551443</v>
      </c>
      <c r="E376" s="22">
        <v>5769115</v>
      </c>
      <c r="F376" s="23">
        <v>24279508</v>
      </c>
      <c r="G376" s="22">
        <v>2502820</v>
      </c>
      <c r="H376" s="13">
        <v>5424172</v>
      </c>
      <c r="I376" s="24">
        <v>0</v>
      </c>
    </row>
    <row r="377" spans="1:9" ht="11.25">
      <c r="A377" s="4" t="s">
        <v>221</v>
      </c>
      <c r="B377" s="5" t="s">
        <v>75</v>
      </c>
      <c r="C377" s="6" t="s">
        <v>393</v>
      </c>
      <c r="D377" s="11">
        <f t="shared" si="5"/>
        <v>21047865</v>
      </c>
      <c r="E377" s="22">
        <v>3833848</v>
      </c>
      <c r="F377" s="23">
        <v>15663743</v>
      </c>
      <c r="G377" s="22">
        <v>1550274</v>
      </c>
      <c r="H377" s="13">
        <v>6566451</v>
      </c>
      <c r="I377" s="24">
        <v>0</v>
      </c>
    </row>
    <row r="378" spans="1:9" ht="11.25">
      <c r="A378" s="4" t="s">
        <v>221</v>
      </c>
      <c r="B378" s="7">
        <v>18</v>
      </c>
      <c r="C378" s="6" t="s">
        <v>425</v>
      </c>
      <c r="D378" s="11">
        <f t="shared" si="5"/>
        <v>16819751</v>
      </c>
      <c r="E378" s="22">
        <v>5335987</v>
      </c>
      <c r="F378" s="23">
        <v>8604528</v>
      </c>
      <c r="G378" s="22">
        <v>2879236</v>
      </c>
      <c r="H378" s="13">
        <v>3608017</v>
      </c>
      <c r="I378" s="24">
        <v>0</v>
      </c>
    </row>
    <row r="379" spans="1:9" ht="11.25">
      <c r="A379" s="4" t="s">
        <v>221</v>
      </c>
      <c r="B379" s="5" t="s">
        <v>95</v>
      </c>
      <c r="C379" s="6" t="s">
        <v>40</v>
      </c>
      <c r="D379" s="11">
        <f t="shared" si="5"/>
        <v>66692853</v>
      </c>
      <c r="E379" s="22">
        <v>0</v>
      </c>
      <c r="F379" s="23">
        <v>60590568</v>
      </c>
      <c r="G379" s="22">
        <v>6102285</v>
      </c>
      <c r="H379" s="13">
        <v>23491985</v>
      </c>
      <c r="I379" s="24">
        <v>1531199</v>
      </c>
    </row>
    <row r="380" spans="1:9" ht="11.25">
      <c r="A380" s="4" t="s">
        <v>221</v>
      </c>
      <c r="B380" s="5" t="s">
        <v>96</v>
      </c>
      <c r="C380" s="6" t="s">
        <v>41</v>
      </c>
      <c r="D380" s="11">
        <f t="shared" si="5"/>
        <v>207111229</v>
      </c>
      <c r="E380" s="22">
        <v>0</v>
      </c>
      <c r="F380" s="23">
        <v>198931529</v>
      </c>
      <c r="G380" s="22">
        <v>8179700</v>
      </c>
      <c r="H380" s="13">
        <v>88011164</v>
      </c>
      <c r="I380" s="24">
        <v>10197026</v>
      </c>
    </row>
    <row r="381" spans="1:9" ht="11.25">
      <c r="A381" s="8" t="s">
        <v>221</v>
      </c>
      <c r="B381" s="9" t="s">
        <v>97</v>
      </c>
      <c r="C381" s="10" t="s">
        <v>42</v>
      </c>
      <c r="D381" s="12">
        <f t="shared" si="5"/>
        <v>23175854</v>
      </c>
      <c r="E381" s="25">
        <v>185250</v>
      </c>
      <c r="F381" s="26">
        <v>19416523</v>
      </c>
      <c r="G381" s="25">
        <v>3574081</v>
      </c>
      <c r="H381" s="14">
        <v>7256591</v>
      </c>
      <c r="I381" s="27">
        <v>0</v>
      </c>
    </row>
  </sheetData>
  <sheetProtection/>
  <mergeCells count="4">
    <mergeCell ref="A1:B2"/>
    <mergeCell ref="C1:C2"/>
    <mergeCell ref="H1:H2"/>
    <mergeCell ref="I1:I2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&amp;L&amp;"Times New Roman CE,Standardowy"&amp;8Ministerstwo Finansów
Departament ST&amp;C&amp;"Times New Roman CE,Standardowy"&amp;8PROJEKTOWANA KWOTA SUBWENCJI OGÓLNEJ dla POWIATÓW na 2012 r.
&amp;7(ST4-4820-766/2011)&amp;R&amp;"Times New Roman CE,Standardowy"&amp;8Warszawa, 07.10.2011 r.</oddHeader>
    <oddFooter>&amp;L&amp;"Times New Roman CE,Standardowy"&amp;7&amp;F&amp;C&amp;"Times New Roman CE,Standardowy"&amp;7Zdzisław Madurowicz &lt;&gt; tel.694-34-66
Wydział Subwencji dla gmin, powiatów i województw&amp;R&amp;"Times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ZMA</cp:lastModifiedBy>
  <cp:lastPrinted>2011-10-06T08:54:50Z</cp:lastPrinted>
  <dcterms:created xsi:type="dcterms:W3CDTF">1999-09-11T09:41:56Z</dcterms:created>
  <dcterms:modified xsi:type="dcterms:W3CDTF">2011-10-10T07:24:22Z</dcterms:modified>
  <cp:category/>
  <cp:version/>
  <cp:contentType/>
  <cp:contentStatus/>
</cp:coreProperties>
</file>